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X:\ttt\1001\Plugins\WP All Import Pro 4.7.7\"/>
    </mc:Choice>
  </mc:AlternateContent>
  <xr:revisionPtr revIDLastSave="0" documentId="13_ncr:1_{C155C290-E50B-40B8-BEB0-0E987ED44E6E}" xr6:coauthVersionLast="47" xr6:coauthVersionMax="47" xr10:uidLastSave="{00000000-0000-0000-0000-000000000000}"/>
  <bookViews>
    <workbookView xWindow="8355" yWindow="255" windowWidth="19515" windowHeight="13290" xr2:uid="{75A2C103-B7A5-4054-9BDE-86804AE36E10}"/>
  </bookViews>
  <sheets>
    <sheet name="2023-Futur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 i="1" l="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2" i="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2" i="1"/>
  <c r="H3" i="1"/>
  <c r="I3" i="1"/>
  <c r="H4" i="1"/>
  <c r="I4" i="1"/>
  <c r="H5" i="1"/>
  <c r="I5" i="1"/>
  <c r="H6" i="1"/>
  <c r="I6" i="1"/>
  <c r="H7" i="1"/>
  <c r="I7" i="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H439" i="1"/>
  <c r="I439" i="1"/>
  <c r="H440" i="1"/>
  <c r="I440" i="1"/>
  <c r="H441" i="1"/>
  <c r="I441" i="1"/>
  <c r="H442" i="1"/>
  <c r="I442" i="1"/>
  <c r="H443" i="1"/>
  <c r="I443" i="1"/>
  <c r="H444" i="1"/>
  <c r="I444" i="1"/>
  <c r="H445" i="1"/>
  <c r="I445" i="1"/>
  <c r="H446" i="1"/>
  <c r="I446" i="1"/>
  <c r="H447" i="1"/>
  <c r="I447" i="1"/>
  <c r="H448" i="1"/>
  <c r="I448" i="1"/>
  <c r="H449" i="1"/>
  <c r="I449" i="1"/>
  <c r="H450" i="1"/>
  <c r="I450" i="1"/>
  <c r="H451" i="1"/>
  <c r="I451" i="1"/>
  <c r="H452" i="1"/>
  <c r="I452" i="1"/>
  <c r="H453" i="1"/>
  <c r="I453" i="1"/>
  <c r="H454" i="1"/>
  <c r="I454" i="1"/>
  <c r="H455" i="1"/>
  <c r="I455" i="1"/>
  <c r="H456" i="1"/>
  <c r="I456" i="1"/>
  <c r="H457" i="1"/>
  <c r="I457" i="1"/>
  <c r="H458" i="1"/>
  <c r="I458" i="1"/>
  <c r="H459" i="1"/>
  <c r="I459" i="1"/>
  <c r="H460" i="1"/>
  <c r="I460" i="1"/>
  <c r="H461" i="1"/>
  <c r="I461" i="1"/>
  <c r="H462" i="1"/>
  <c r="I462" i="1"/>
  <c r="H463" i="1"/>
  <c r="I463" i="1"/>
  <c r="H464" i="1"/>
  <c r="I464" i="1"/>
  <c r="H465" i="1"/>
  <c r="I465" i="1"/>
  <c r="H466" i="1"/>
  <c r="I466" i="1"/>
  <c r="H467" i="1"/>
  <c r="I467" i="1"/>
  <c r="H468" i="1"/>
  <c r="I468" i="1"/>
  <c r="H469" i="1"/>
  <c r="I469" i="1"/>
  <c r="H470" i="1"/>
  <c r="I470" i="1"/>
  <c r="H471" i="1"/>
  <c r="I471" i="1"/>
  <c r="H472" i="1"/>
  <c r="I472" i="1"/>
  <c r="H473" i="1"/>
  <c r="I473" i="1"/>
  <c r="H474" i="1"/>
  <c r="I474" i="1"/>
  <c r="H475" i="1"/>
  <c r="I475" i="1"/>
  <c r="H476" i="1"/>
  <c r="I476" i="1"/>
  <c r="H477" i="1"/>
  <c r="I477" i="1"/>
  <c r="H478" i="1"/>
  <c r="I478" i="1"/>
  <c r="H479" i="1"/>
  <c r="I479" i="1"/>
  <c r="H480" i="1"/>
  <c r="I480" i="1"/>
  <c r="H481" i="1"/>
  <c r="I481" i="1"/>
  <c r="H482" i="1"/>
  <c r="I482" i="1"/>
  <c r="H483" i="1"/>
  <c r="I483" i="1"/>
  <c r="H484" i="1"/>
  <c r="I484" i="1"/>
  <c r="H485" i="1"/>
  <c r="I485" i="1"/>
  <c r="H486" i="1"/>
  <c r="I486" i="1"/>
  <c r="H487" i="1"/>
  <c r="I487" i="1"/>
  <c r="H488" i="1"/>
  <c r="I488" i="1"/>
  <c r="H489" i="1"/>
  <c r="I489" i="1"/>
  <c r="H490" i="1"/>
  <c r="I490" i="1"/>
  <c r="H491" i="1"/>
  <c r="I491" i="1"/>
  <c r="H492" i="1"/>
  <c r="I492" i="1"/>
  <c r="H493" i="1"/>
  <c r="I493" i="1"/>
  <c r="H494" i="1"/>
  <c r="I494" i="1"/>
  <c r="H495" i="1"/>
  <c r="I495" i="1"/>
  <c r="H496" i="1"/>
  <c r="I496" i="1"/>
  <c r="H497" i="1"/>
  <c r="I497" i="1"/>
  <c r="H498" i="1"/>
  <c r="I498" i="1"/>
  <c r="H499" i="1"/>
  <c r="I499" i="1"/>
  <c r="H500" i="1"/>
  <c r="I500" i="1"/>
  <c r="H501" i="1"/>
  <c r="I501" i="1"/>
  <c r="H502" i="1"/>
  <c r="I502" i="1"/>
  <c r="H503" i="1"/>
  <c r="I503" i="1"/>
  <c r="H504" i="1"/>
  <c r="I504" i="1"/>
  <c r="H505" i="1"/>
  <c r="I505" i="1"/>
  <c r="H506" i="1"/>
  <c r="I506" i="1"/>
  <c r="H507" i="1"/>
  <c r="I507" i="1"/>
  <c r="H508" i="1"/>
  <c r="I508" i="1"/>
  <c r="H509" i="1"/>
  <c r="I509" i="1"/>
  <c r="H510" i="1"/>
  <c r="I510" i="1"/>
  <c r="H511" i="1"/>
  <c r="I511" i="1"/>
  <c r="H512" i="1"/>
  <c r="I512" i="1"/>
  <c r="H513" i="1"/>
  <c r="I513" i="1"/>
  <c r="H514" i="1"/>
  <c r="I514" i="1"/>
  <c r="H515" i="1"/>
  <c r="I515" i="1"/>
  <c r="H516" i="1"/>
  <c r="I516" i="1"/>
  <c r="H517" i="1"/>
  <c r="I517" i="1"/>
  <c r="H518" i="1"/>
  <c r="I518" i="1"/>
  <c r="H519" i="1"/>
  <c r="I519" i="1"/>
  <c r="H520" i="1"/>
  <c r="I520" i="1"/>
  <c r="H521" i="1"/>
  <c r="I521" i="1"/>
  <c r="H522" i="1"/>
  <c r="I522" i="1"/>
  <c r="H523" i="1"/>
  <c r="I523" i="1"/>
  <c r="H524" i="1"/>
  <c r="I524" i="1"/>
  <c r="H525" i="1"/>
  <c r="I525" i="1"/>
  <c r="H526" i="1"/>
  <c r="I526" i="1"/>
  <c r="H527" i="1"/>
  <c r="I527" i="1"/>
  <c r="H528" i="1"/>
  <c r="I528" i="1"/>
  <c r="H529" i="1"/>
  <c r="I529" i="1"/>
  <c r="H530" i="1"/>
  <c r="I530" i="1"/>
  <c r="H531" i="1"/>
  <c r="I531" i="1"/>
  <c r="H532" i="1"/>
  <c r="I532" i="1"/>
  <c r="H533" i="1"/>
  <c r="I533" i="1"/>
  <c r="H534" i="1"/>
  <c r="I534" i="1"/>
  <c r="H535" i="1"/>
  <c r="I535" i="1"/>
  <c r="H536" i="1"/>
  <c r="I536" i="1"/>
  <c r="H537" i="1"/>
  <c r="I537" i="1"/>
  <c r="H538" i="1"/>
  <c r="I538" i="1"/>
  <c r="H539" i="1"/>
  <c r="I539" i="1"/>
  <c r="H540" i="1"/>
  <c r="I540" i="1"/>
  <c r="H541" i="1"/>
  <c r="I541" i="1"/>
  <c r="H542" i="1"/>
  <c r="I542" i="1"/>
  <c r="H543" i="1"/>
  <c r="I543" i="1"/>
  <c r="H544" i="1"/>
  <c r="I544" i="1"/>
  <c r="H545" i="1"/>
  <c r="I545" i="1"/>
  <c r="H546" i="1"/>
  <c r="I546" i="1"/>
  <c r="H547" i="1"/>
  <c r="I547" i="1"/>
  <c r="H548" i="1"/>
  <c r="I548" i="1"/>
  <c r="H549" i="1"/>
  <c r="I549" i="1"/>
  <c r="H550" i="1"/>
  <c r="I550" i="1"/>
  <c r="H551" i="1"/>
  <c r="I551" i="1"/>
  <c r="H552" i="1"/>
  <c r="I552" i="1"/>
  <c r="H553" i="1"/>
  <c r="I553" i="1"/>
  <c r="H554" i="1"/>
  <c r="I554" i="1"/>
  <c r="H555" i="1"/>
  <c r="I555" i="1"/>
  <c r="H556" i="1"/>
  <c r="I556" i="1"/>
  <c r="H557" i="1"/>
  <c r="I557" i="1"/>
  <c r="H558" i="1"/>
  <c r="I558" i="1"/>
  <c r="H559" i="1"/>
  <c r="I559" i="1"/>
  <c r="H560" i="1"/>
  <c r="I560" i="1"/>
  <c r="H561" i="1"/>
  <c r="I561" i="1"/>
  <c r="H562" i="1"/>
  <c r="I562" i="1"/>
  <c r="H563" i="1"/>
  <c r="I563" i="1"/>
  <c r="H564" i="1"/>
  <c r="I564" i="1"/>
  <c r="H565" i="1"/>
  <c r="I565" i="1"/>
  <c r="H566" i="1"/>
  <c r="I566" i="1"/>
  <c r="H567" i="1"/>
  <c r="I567" i="1"/>
  <c r="H568" i="1"/>
  <c r="I568" i="1"/>
  <c r="H569" i="1"/>
  <c r="I569" i="1"/>
  <c r="H570" i="1"/>
  <c r="I570" i="1"/>
  <c r="H571" i="1"/>
  <c r="I571" i="1"/>
  <c r="H572" i="1"/>
  <c r="I572" i="1"/>
  <c r="H573" i="1"/>
  <c r="I573" i="1"/>
  <c r="H574" i="1"/>
  <c r="I574" i="1"/>
  <c r="H575" i="1"/>
  <c r="I575" i="1"/>
  <c r="H576" i="1"/>
  <c r="I576" i="1"/>
  <c r="H577" i="1"/>
  <c r="I577" i="1"/>
  <c r="H578" i="1"/>
  <c r="I578" i="1"/>
  <c r="H579" i="1"/>
  <c r="I579" i="1"/>
  <c r="H580" i="1"/>
  <c r="I580" i="1"/>
  <c r="H581" i="1"/>
  <c r="I581" i="1"/>
  <c r="H582" i="1"/>
  <c r="I582" i="1"/>
  <c r="H583" i="1"/>
  <c r="I583" i="1"/>
  <c r="H584" i="1"/>
  <c r="I584" i="1"/>
  <c r="H585" i="1"/>
  <c r="I585" i="1"/>
  <c r="H586" i="1"/>
  <c r="I586" i="1"/>
  <c r="H587" i="1"/>
  <c r="I587" i="1"/>
  <c r="H588" i="1"/>
  <c r="I588" i="1"/>
  <c r="H589" i="1"/>
  <c r="I589" i="1"/>
  <c r="H590" i="1"/>
  <c r="I590" i="1"/>
  <c r="H591" i="1"/>
  <c r="I591" i="1"/>
  <c r="H592" i="1"/>
  <c r="I592" i="1"/>
  <c r="H593" i="1"/>
  <c r="I593" i="1"/>
  <c r="H594" i="1"/>
  <c r="I594" i="1"/>
  <c r="H595" i="1"/>
  <c r="I595" i="1"/>
  <c r="H596" i="1"/>
  <c r="I596" i="1"/>
  <c r="H597" i="1"/>
  <c r="I597" i="1"/>
  <c r="H598" i="1"/>
  <c r="I598" i="1"/>
  <c r="H599" i="1"/>
  <c r="I599" i="1"/>
  <c r="H600" i="1"/>
  <c r="I600" i="1"/>
  <c r="H601" i="1"/>
  <c r="I601" i="1"/>
  <c r="H602" i="1"/>
  <c r="I602" i="1"/>
  <c r="H603" i="1"/>
  <c r="I603" i="1"/>
  <c r="H604" i="1"/>
  <c r="I604" i="1"/>
  <c r="H605" i="1"/>
  <c r="I605" i="1"/>
  <c r="H606" i="1"/>
  <c r="I606" i="1"/>
  <c r="H607" i="1"/>
  <c r="I607" i="1"/>
  <c r="H608" i="1"/>
  <c r="I608" i="1"/>
  <c r="H609" i="1"/>
  <c r="I609" i="1"/>
  <c r="H610" i="1"/>
  <c r="I610" i="1"/>
  <c r="H611" i="1"/>
  <c r="I611" i="1"/>
  <c r="H612" i="1"/>
  <c r="I612" i="1"/>
  <c r="H613" i="1"/>
  <c r="I613" i="1"/>
  <c r="H614" i="1"/>
  <c r="I614" i="1"/>
  <c r="H615" i="1"/>
  <c r="I615" i="1"/>
  <c r="H616" i="1"/>
  <c r="I616" i="1"/>
  <c r="H617" i="1"/>
  <c r="I617" i="1"/>
  <c r="H618" i="1"/>
  <c r="I618" i="1"/>
  <c r="H619" i="1"/>
  <c r="I619" i="1"/>
  <c r="H620" i="1"/>
  <c r="I620" i="1"/>
  <c r="H621" i="1"/>
  <c r="I621" i="1"/>
  <c r="H622" i="1"/>
  <c r="I622" i="1"/>
  <c r="H623" i="1"/>
  <c r="I623" i="1"/>
  <c r="H624" i="1"/>
  <c r="I624" i="1"/>
  <c r="H625" i="1"/>
  <c r="I625" i="1"/>
  <c r="H626" i="1"/>
  <c r="I626" i="1"/>
  <c r="H627" i="1"/>
  <c r="I627" i="1"/>
  <c r="H628" i="1"/>
  <c r="I628" i="1"/>
  <c r="H629" i="1"/>
  <c r="I629" i="1"/>
  <c r="H630" i="1"/>
  <c r="I630" i="1"/>
  <c r="H631" i="1"/>
  <c r="I631" i="1"/>
  <c r="H632" i="1"/>
  <c r="I632" i="1"/>
  <c r="H633" i="1"/>
  <c r="I633" i="1"/>
  <c r="H634" i="1"/>
  <c r="I634" i="1"/>
  <c r="H635" i="1"/>
  <c r="I635" i="1"/>
  <c r="H636" i="1"/>
  <c r="I636" i="1"/>
  <c r="H637" i="1"/>
  <c r="I637" i="1"/>
  <c r="H638" i="1"/>
  <c r="I638" i="1"/>
  <c r="H639" i="1"/>
  <c r="I639" i="1"/>
  <c r="H640" i="1"/>
  <c r="I640" i="1"/>
  <c r="H641" i="1"/>
  <c r="I641" i="1"/>
  <c r="H642" i="1"/>
  <c r="I642" i="1"/>
  <c r="H643" i="1"/>
  <c r="I643" i="1"/>
  <c r="H644" i="1"/>
  <c r="I644" i="1"/>
  <c r="H645" i="1"/>
  <c r="I645" i="1"/>
  <c r="H646" i="1"/>
  <c r="I646" i="1"/>
  <c r="H647" i="1"/>
  <c r="I647" i="1"/>
  <c r="H648" i="1"/>
  <c r="I648" i="1"/>
  <c r="H649" i="1"/>
  <c r="I649" i="1"/>
  <c r="H650" i="1"/>
  <c r="I650" i="1"/>
  <c r="H651" i="1"/>
  <c r="I651" i="1"/>
  <c r="H652" i="1"/>
  <c r="I652" i="1"/>
  <c r="H653" i="1"/>
  <c r="I653" i="1"/>
  <c r="H654" i="1"/>
  <c r="I654" i="1"/>
  <c r="H655" i="1"/>
  <c r="I655" i="1"/>
  <c r="H656" i="1"/>
  <c r="I656" i="1"/>
  <c r="H657" i="1"/>
  <c r="I657" i="1"/>
  <c r="H658" i="1"/>
  <c r="I658" i="1"/>
  <c r="H659" i="1"/>
  <c r="I659" i="1"/>
  <c r="H660" i="1"/>
  <c r="I660" i="1"/>
  <c r="H661" i="1"/>
  <c r="I661" i="1"/>
  <c r="H662" i="1"/>
  <c r="I662" i="1"/>
  <c r="H663" i="1"/>
  <c r="I663" i="1"/>
  <c r="H664" i="1"/>
  <c r="I664" i="1"/>
  <c r="H665" i="1"/>
  <c r="I665" i="1"/>
  <c r="H666" i="1"/>
  <c r="I666" i="1"/>
  <c r="H667" i="1"/>
  <c r="I667" i="1"/>
  <c r="H668" i="1"/>
  <c r="I668" i="1"/>
  <c r="H669" i="1"/>
  <c r="I669" i="1"/>
  <c r="H670" i="1"/>
  <c r="I670" i="1"/>
  <c r="H671" i="1"/>
  <c r="I671" i="1"/>
  <c r="H672" i="1"/>
  <c r="I672" i="1"/>
  <c r="H673" i="1"/>
  <c r="I673" i="1"/>
  <c r="H674" i="1"/>
  <c r="I674" i="1"/>
  <c r="H675" i="1"/>
  <c r="I675" i="1"/>
  <c r="H676" i="1"/>
  <c r="I676" i="1"/>
  <c r="H677" i="1"/>
  <c r="I677" i="1"/>
  <c r="H678" i="1"/>
  <c r="I678" i="1"/>
  <c r="H679" i="1"/>
  <c r="I679" i="1"/>
  <c r="H680" i="1"/>
  <c r="I680" i="1"/>
  <c r="H681" i="1"/>
  <c r="I681" i="1"/>
  <c r="H682" i="1"/>
  <c r="I682" i="1"/>
  <c r="H683" i="1"/>
  <c r="I683" i="1"/>
  <c r="H684" i="1"/>
  <c r="I684" i="1"/>
  <c r="H685" i="1"/>
  <c r="I685" i="1"/>
  <c r="H686" i="1"/>
  <c r="I686" i="1"/>
  <c r="H687" i="1"/>
  <c r="I687" i="1"/>
  <c r="H688" i="1"/>
  <c r="I688" i="1"/>
  <c r="H689" i="1"/>
  <c r="I689" i="1"/>
  <c r="H690" i="1"/>
  <c r="I690" i="1"/>
  <c r="H691" i="1"/>
  <c r="I691" i="1"/>
  <c r="H692" i="1"/>
  <c r="I692" i="1"/>
  <c r="H693" i="1"/>
  <c r="I693" i="1"/>
  <c r="H694" i="1"/>
  <c r="I694" i="1"/>
  <c r="H695" i="1"/>
  <c r="I695" i="1"/>
  <c r="H696" i="1"/>
  <c r="I696" i="1"/>
  <c r="H697" i="1"/>
  <c r="I697" i="1"/>
  <c r="H698" i="1"/>
  <c r="I698" i="1"/>
  <c r="H699" i="1"/>
  <c r="I699" i="1"/>
  <c r="H700" i="1"/>
  <c r="I700" i="1"/>
  <c r="H701" i="1"/>
  <c r="I701" i="1"/>
  <c r="H702" i="1"/>
  <c r="I702" i="1"/>
  <c r="H703" i="1"/>
  <c r="I703" i="1"/>
  <c r="H704" i="1"/>
  <c r="I704" i="1"/>
  <c r="H705" i="1"/>
  <c r="I705" i="1"/>
  <c r="H706" i="1"/>
  <c r="I706" i="1"/>
  <c r="H707" i="1"/>
  <c r="I707" i="1"/>
  <c r="H708" i="1"/>
  <c r="I708" i="1"/>
  <c r="H709" i="1"/>
  <c r="I709" i="1"/>
  <c r="H710" i="1"/>
  <c r="I710" i="1"/>
  <c r="H711" i="1"/>
  <c r="I711" i="1"/>
  <c r="H712" i="1"/>
  <c r="I712" i="1"/>
  <c r="H713" i="1"/>
  <c r="I713" i="1"/>
  <c r="H714" i="1"/>
  <c r="I714" i="1"/>
  <c r="H715" i="1"/>
  <c r="I715" i="1"/>
  <c r="H716" i="1"/>
  <c r="I716" i="1"/>
  <c r="H717" i="1"/>
  <c r="I717" i="1"/>
  <c r="H718" i="1"/>
  <c r="I718" i="1"/>
  <c r="H719" i="1"/>
  <c r="I719" i="1"/>
  <c r="H720" i="1"/>
  <c r="I720" i="1"/>
  <c r="H721" i="1"/>
  <c r="I721" i="1"/>
  <c r="H722" i="1"/>
  <c r="I722" i="1"/>
  <c r="H723" i="1"/>
  <c r="I723" i="1"/>
  <c r="H724" i="1"/>
  <c r="I724" i="1"/>
  <c r="H725" i="1"/>
  <c r="I725" i="1"/>
  <c r="H726" i="1"/>
  <c r="I726" i="1"/>
  <c r="H727" i="1"/>
  <c r="I727" i="1"/>
  <c r="H728" i="1"/>
  <c r="I728" i="1"/>
  <c r="H729" i="1"/>
  <c r="I729" i="1"/>
  <c r="H730" i="1"/>
  <c r="I730" i="1"/>
  <c r="H731" i="1"/>
  <c r="I731" i="1"/>
  <c r="H732" i="1"/>
  <c r="I732" i="1"/>
  <c r="H733" i="1"/>
  <c r="I733" i="1"/>
  <c r="H734" i="1"/>
  <c r="I734" i="1"/>
  <c r="H735" i="1"/>
  <c r="I735" i="1"/>
  <c r="H736" i="1"/>
  <c r="I736" i="1"/>
  <c r="H737" i="1"/>
  <c r="I737" i="1"/>
  <c r="H738" i="1"/>
  <c r="I738" i="1"/>
  <c r="H739" i="1"/>
  <c r="I739" i="1"/>
  <c r="H740" i="1"/>
  <c r="I740" i="1"/>
  <c r="H741" i="1"/>
  <c r="I741" i="1"/>
  <c r="H742" i="1"/>
  <c r="I742" i="1"/>
  <c r="H743" i="1"/>
  <c r="I743" i="1"/>
  <c r="H744" i="1"/>
  <c r="I744" i="1"/>
  <c r="H745" i="1"/>
  <c r="I745" i="1"/>
  <c r="H746" i="1"/>
  <c r="I746" i="1"/>
  <c r="H747" i="1"/>
  <c r="I747" i="1"/>
  <c r="H748" i="1"/>
  <c r="I748" i="1"/>
  <c r="H749" i="1"/>
  <c r="I749" i="1"/>
  <c r="H750" i="1"/>
  <c r="I750" i="1"/>
  <c r="H751" i="1"/>
  <c r="I751" i="1"/>
  <c r="H752" i="1"/>
  <c r="I752" i="1"/>
  <c r="H753" i="1"/>
  <c r="I753" i="1"/>
  <c r="H754" i="1"/>
  <c r="I754" i="1"/>
  <c r="H755" i="1"/>
  <c r="I755" i="1"/>
  <c r="H756" i="1"/>
  <c r="I756" i="1"/>
  <c r="H757" i="1"/>
  <c r="I757" i="1"/>
  <c r="H758" i="1"/>
  <c r="I758" i="1"/>
  <c r="H759" i="1"/>
  <c r="I759" i="1"/>
  <c r="H760" i="1"/>
  <c r="I760" i="1"/>
  <c r="H761" i="1"/>
  <c r="I761" i="1"/>
  <c r="H762" i="1"/>
  <c r="I762" i="1"/>
  <c r="H763" i="1"/>
  <c r="I763" i="1"/>
  <c r="H764" i="1"/>
  <c r="I764" i="1"/>
  <c r="H765" i="1"/>
  <c r="I765" i="1"/>
  <c r="H766" i="1"/>
  <c r="I766" i="1"/>
  <c r="H767" i="1"/>
  <c r="I767" i="1"/>
  <c r="H768" i="1"/>
  <c r="I768" i="1"/>
  <c r="H769" i="1"/>
  <c r="I769" i="1"/>
  <c r="H770" i="1"/>
  <c r="I770" i="1"/>
  <c r="H771" i="1"/>
  <c r="I771" i="1"/>
  <c r="H772" i="1"/>
  <c r="I772" i="1"/>
  <c r="H773" i="1"/>
  <c r="I773" i="1"/>
  <c r="H774" i="1"/>
  <c r="I774" i="1"/>
  <c r="H775" i="1"/>
  <c r="I775" i="1"/>
  <c r="H776" i="1"/>
  <c r="I776" i="1"/>
  <c r="H777" i="1"/>
  <c r="I777" i="1"/>
  <c r="H778" i="1"/>
  <c r="I778" i="1"/>
  <c r="H779" i="1"/>
  <c r="I779" i="1"/>
  <c r="H780" i="1"/>
  <c r="I780" i="1"/>
  <c r="H781" i="1"/>
  <c r="I781" i="1"/>
  <c r="H782" i="1"/>
  <c r="I782" i="1"/>
  <c r="H783" i="1"/>
  <c r="I783" i="1"/>
  <c r="H784" i="1"/>
  <c r="I784" i="1"/>
  <c r="H785" i="1"/>
  <c r="I785" i="1"/>
  <c r="H786" i="1"/>
  <c r="I786" i="1"/>
  <c r="H787" i="1"/>
  <c r="I787" i="1"/>
  <c r="H788" i="1"/>
  <c r="I788" i="1"/>
  <c r="H789" i="1"/>
  <c r="I789" i="1"/>
  <c r="H790" i="1"/>
  <c r="I790" i="1"/>
  <c r="H791" i="1"/>
  <c r="I791" i="1"/>
  <c r="H792" i="1"/>
  <c r="I792" i="1"/>
  <c r="H793" i="1"/>
  <c r="I793" i="1"/>
  <c r="H794" i="1"/>
  <c r="I794" i="1"/>
  <c r="H795" i="1"/>
  <c r="I795" i="1"/>
  <c r="H796" i="1"/>
  <c r="I796" i="1"/>
  <c r="H797" i="1"/>
  <c r="I797" i="1"/>
  <c r="H798" i="1"/>
  <c r="I798" i="1"/>
  <c r="H799" i="1"/>
  <c r="I799" i="1"/>
  <c r="H800" i="1"/>
  <c r="I800" i="1"/>
  <c r="H801" i="1"/>
  <c r="I801" i="1"/>
  <c r="H802" i="1"/>
  <c r="I802" i="1"/>
  <c r="H803" i="1"/>
  <c r="I803" i="1"/>
  <c r="H804" i="1"/>
  <c r="I804" i="1"/>
  <c r="H805" i="1"/>
  <c r="I805" i="1"/>
  <c r="H806" i="1"/>
  <c r="I806" i="1"/>
  <c r="H807" i="1"/>
  <c r="I807" i="1"/>
  <c r="H808" i="1"/>
  <c r="I808" i="1"/>
  <c r="H809" i="1"/>
  <c r="I809" i="1"/>
  <c r="H810" i="1"/>
  <c r="I810" i="1"/>
  <c r="H811" i="1"/>
  <c r="I811" i="1"/>
  <c r="H812" i="1"/>
  <c r="I812" i="1"/>
  <c r="H813" i="1"/>
  <c r="I813" i="1"/>
  <c r="H814" i="1"/>
  <c r="I814" i="1"/>
  <c r="H815" i="1"/>
  <c r="I815" i="1"/>
  <c r="H816" i="1"/>
  <c r="I816" i="1"/>
  <c r="H817" i="1"/>
  <c r="I817" i="1"/>
  <c r="H818" i="1"/>
  <c r="I818" i="1"/>
  <c r="H819" i="1"/>
  <c r="I819" i="1"/>
  <c r="H820" i="1"/>
  <c r="I820" i="1"/>
  <c r="H821" i="1"/>
  <c r="I821" i="1"/>
  <c r="H822" i="1"/>
  <c r="I822" i="1"/>
  <c r="H823" i="1"/>
  <c r="I823" i="1"/>
  <c r="H824" i="1"/>
  <c r="I824" i="1"/>
  <c r="H825" i="1"/>
  <c r="I825" i="1"/>
  <c r="H826" i="1"/>
  <c r="I826" i="1"/>
  <c r="H827" i="1"/>
  <c r="I827" i="1"/>
  <c r="H828" i="1"/>
  <c r="I828" i="1"/>
  <c r="H829" i="1"/>
  <c r="I829" i="1"/>
  <c r="H830" i="1"/>
  <c r="I830" i="1"/>
  <c r="H831" i="1"/>
  <c r="I831" i="1"/>
  <c r="H832" i="1"/>
  <c r="I832" i="1"/>
  <c r="H833" i="1"/>
  <c r="I833" i="1"/>
  <c r="H834" i="1"/>
  <c r="I834" i="1"/>
  <c r="H835" i="1"/>
  <c r="I835" i="1"/>
  <c r="H836" i="1"/>
  <c r="I836" i="1"/>
  <c r="H837" i="1"/>
  <c r="I837" i="1"/>
  <c r="H838" i="1"/>
  <c r="I838" i="1"/>
  <c r="H839" i="1"/>
  <c r="I839" i="1"/>
  <c r="H840" i="1"/>
  <c r="I840" i="1"/>
  <c r="H841" i="1"/>
  <c r="I841" i="1"/>
  <c r="H842" i="1"/>
  <c r="I842" i="1"/>
  <c r="H843" i="1"/>
  <c r="I843" i="1"/>
  <c r="H844" i="1"/>
  <c r="I844" i="1"/>
  <c r="H845" i="1"/>
  <c r="I845" i="1"/>
  <c r="H846" i="1"/>
  <c r="I846" i="1"/>
  <c r="H847" i="1"/>
  <c r="I847" i="1"/>
  <c r="H848" i="1"/>
  <c r="I848" i="1"/>
  <c r="H849" i="1"/>
  <c r="I849" i="1"/>
  <c r="H850" i="1"/>
  <c r="I850" i="1"/>
  <c r="H851" i="1"/>
  <c r="I851" i="1"/>
  <c r="H852" i="1"/>
  <c r="I852" i="1"/>
  <c r="H853" i="1"/>
  <c r="I853" i="1"/>
  <c r="H854" i="1"/>
  <c r="I854" i="1"/>
  <c r="H855" i="1"/>
  <c r="I855" i="1"/>
  <c r="H856" i="1"/>
  <c r="I856" i="1"/>
  <c r="H857" i="1"/>
  <c r="I857" i="1"/>
  <c r="H858" i="1"/>
  <c r="I858" i="1"/>
  <c r="H859" i="1"/>
  <c r="I859" i="1"/>
  <c r="H860" i="1"/>
  <c r="I860" i="1"/>
  <c r="H861" i="1"/>
  <c r="I861" i="1"/>
  <c r="H862" i="1"/>
  <c r="I862" i="1"/>
  <c r="H863" i="1"/>
  <c r="I863" i="1"/>
  <c r="H864" i="1"/>
  <c r="I864" i="1"/>
  <c r="H865" i="1"/>
  <c r="I865" i="1"/>
  <c r="H866" i="1"/>
  <c r="I866" i="1"/>
  <c r="H867" i="1"/>
  <c r="I867" i="1"/>
  <c r="H868" i="1"/>
  <c r="I868" i="1"/>
  <c r="H869" i="1"/>
  <c r="I869" i="1"/>
  <c r="H870" i="1"/>
  <c r="I870" i="1"/>
  <c r="H871" i="1"/>
  <c r="I871" i="1"/>
  <c r="H872" i="1"/>
  <c r="I872" i="1"/>
  <c r="H873" i="1"/>
  <c r="I873" i="1"/>
  <c r="H874" i="1"/>
  <c r="I874" i="1"/>
  <c r="H875" i="1"/>
  <c r="I875" i="1"/>
  <c r="H876" i="1"/>
  <c r="I876" i="1"/>
  <c r="H877" i="1"/>
  <c r="I877" i="1"/>
  <c r="H878" i="1"/>
  <c r="I878" i="1"/>
  <c r="H879" i="1"/>
  <c r="I879" i="1"/>
  <c r="H880" i="1"/>
  <c r="I880" i="1"/>
  <c r="H881" i="1"/>
  <c r="I881" i="1"/>
  <c r="H882" i="1"/>
  <c r="I882" i="1"/>
  <c r="H883" i="1"/>
  <c r="I883" i="1"/>
  <c r="H884" i="1"/>
  <c r="I884" i="1"/>
  <c r="H885" i="1"/>
  <c r="I885" i="1"/>
  <c r="H886" i="1"/>
  <c r="I886" i="1"/>
  <c r="H887" i="1"/>
  <c r="I887" i="1"/>
  <c r="H888" i="1"/>
  <c r="I888" i="1"/>
  <c r="H889" i="1"/>
  <c r="I889" i="1"/>
  <c r="H890" i="1"/>
  <c r="I890" i="1"/>
  <c r="H891" i="1"/>
  <c r="I891" i="1"/>
  <c r="H892" i="1"/>
  <c r="I892" i="1"/>
  <c r="H893" i="1"/>
  <c r="I893" i="1"/>
  <c r="H894" i="1"/>
  <c r="I894" i="1"/>
  <c r="H895" i="1"/>
  <c r="I895" i="1"/>
  <c r="H896" i="1"/>
  <c r="I896" i="1"/>
  <c r="H897" i="1"/>
  <c r="I897" i="1"/>
  <c r="H898" i="1"/>
  <c r="I898" i="1"/>
  <c r="H899" i="1"/>
  <c r="I899" i="1"/>
  <c r="H900" i="1"/>
  <c r="I900" i="1"/>
  <c r="H901" i="1"/>
  <c r="I901" i="1"/>
  <c r="H902" i="1"/>
  <c r="I902" i="1"/>
  <c r="H903" i="1"/>
  <c r="I903" i="1"/>
  <c r="H904" i="1"/>
  <c r="I904" i="1"/>
  <c r="H905" i="1"/>
  <c r="I905" i="1"/>
  <c r="H906" i="1"/>
  <c r="I906" i="1"/>
  <c r="H907" i="1"/>
  <c r="I907" i="1"/>
  <c r="H908" i="1"/>
  <c r="I908" i="1"/>
  <c r="H909" i="1"/>
  <c r="I909" i="1"/>
  <c r="H910" i="1"/>
  <c r="I910" i="1"/>
  <c r="H911" i="1"/>
  <c r="I911" i="1"/>
  <c r="H912" i="1"/>
  <c r="I912" i="1"/>
  <c r="H913" i="1"/>
  <c r="I913" i="1"/>
  <c r="H914" i="1"/>
  <c r="I914" i="1"/>
  <c r="H915" i="1"/>
  <c r="I915" i="1"/>
  <c r="H916" i="1"/>
  <c r="I916" i="1"/>
  <c r="H917" i="1"/>
  <c r="I917" i="1"/>
  <c r="H918" i="1"/>
  <c r="I918" i="1"/>
  <c r="H919" i="1"/>
  <c r="I919" i="1"/>
  <c r="H920" i="1"/>
  <c r="I920" i="1"/>
  <c r="H921" i="1"/>
  <c r="I921" i="1"/>
  <c r="H922" i="1"/>
  <c r="I922" i="1"/>
  <c r="H923" i="1"/>
  <c r="I923" i="1"/>
  <c r="H924" i="1"/>
  <c r="I924" i="1"/>
  <c r="H925" i="1"/>
  <c r="I925" i="1"/>
  <c r="H926" i="1"/>
  <c r="I926" i="1"/>
  <c r="H927" i="1"/>
  <c r="I927" i="1"/>
  <c r="H928" i="1"/>
  <c r="I928" i="1"/>
  <c r="H929" i="1"/>
  <c r="I929" i="1"/>
  <c r="H930" i="1"/>
  <c r="I930" i="1"/>
  <c r="H931" i="1"/>
  <c r="I931" i="1"/>
  <c r="H932" i="1"/>
  <c r="I932" i="1"/>
  <c r="H933" i="1"/>
  <c r="I933" i="1"/>
  <c r="H934" i="1"/>
  <c r="I934" i="1"/>
  <c r="H935" i="1"/>
  <c r="I935" i="1"/>
  <c r="H936" i="1"/>
  <c r="I936" i="1"/>
  <c r="H937" i="1"/>
  <c r="I937" i="1"/>
  <c r="H938" i="1"/>
  <c r="I938" i="1"/>
  <c r="H939" i="1"/>
  <c r="I939" i="1"/>
  <c r="H940" i="1"/>
  <c r="I940" i="1"/>
  <c r="H941" i="1"/>
  <c r="I941" i="1"/>
  <c r="H942" i="1"/>
  <c r="I942" i="1"/>
  <c r="H943" i="1"/>
  <c r="I943" i="1"/>
  <c r="H944" i="1"/>
  <c r="I944" i="1"/>
  <c r="H945" i="1"/>
  <c r="I945" i="1"/>
  <c r="H946" i="1"/>
  <c r="I946" i="1"/>
  <c r="H947" i="1"/>
  <c r="I947" i="1"/>
  <c r="H948" i="1"/>
  <c r="I948" i="1"/>
  <c r="H949" i="1"/>
  <c r="I949" i="1"/>
  <c r="H950" i="1"/>
  <c r="I950" i="1"/>
  <c r="H951" i="1"/>
  <c r="I951" i="1"/>
  <c r="H952" i="1"/>
  <c r="I952" i="1"/>
  <c r="H953" i="1"/>
  <c r="I953" i="1"/>
  <c r="H954" i="1"/>
  <c r="I954" i="1"/>
  <c r="H955" i="1"/>
  <c r="I955" i="1"/>
  <c r="H956" i="1"/>
  <c r="I956" i="1"/>
  <c r="H957" i="1"/>
  <c r="I957" i="1"/>
  <c r="H958" i="1"/>
  <c r="I958" i="1"/>
  <c r="H959" i="1"/>
  <c r="I959" i="1"/>
  <c r="H960" i="1"/>
  <c r="I960" i="1"/>
  <c r="H961" i="1"/>
  <c r="I961" i="1"/>
  <c r="H962" i="1"/>
  <c r="I962" i="1"/>
  <c r="H963" i="1"/>
  <c r="I963" i="1"/>
  <c r="H964" i="1"/>
  <c r="I964" i="1"/>
  <c r="H965" i="1"/>
  <c r="I965" i="1"/>
  <c r="H966" i="1"/>
  <c r="I966" i="1"/>
  <c r="H967" i="1"/>
  <c r="I967" i="1"/>
  <c r="H968" i="1"/>
  <c r="I968" i="1"/>
  <c r="H969" i="1"/>
  <c r="I969" i="1"/>
  <c r="H970" i="1"/>
  <c r="I970" i="1"/>
  <c r="I2" i="1"/>
  <c r="H2" i="1"/>
  <c r="B363" i="1"/>
  <c r="B683" i="1"/>
  <c r="B872" i="1"/>
  <c r="B486" i="1"/>
  <c r="B283" i="1"/>
  <c r="B293" i="1"/>
  <c r="B710" i="1"/>
  <c r="B284" i="1"/>
  <c r="B919" i="1"/>
  <c r="B903" i="1"/>
  <c r="B398" i="1"/>
  <c r="B865" i="1"/>
  <c r="B648" i="1"/>
  <c r="B804" i="1"/>
  <c r="B271" i="1"/>
  <c r="B967" i="1"/>
  <c r="B249" i="1"/>
  <c r="B96" i="1"/>
  <c r="B733" i="1"/>
  <c r="B631" i="1"/>
  <c r="B540" i="1"/>
  <c r="B891" i="1"/>
  <c r="B957" i="1"/>
  <c r="B223" i="1"/>
  <c r="B797" i="1"/>
  <c r="B491" i="1"/>
  <c r="B783" i="1"/>
  <c r="B263" i="1"/>
  <c r="B885" i="1"/>
  <c r="B13" i="1"/>
  <c r="B948" i="1"/>
  <c r="B109" i="1"/>
  <c r="B628" i="1"/>
  <c r="B171" i="1"/>
  <c r="B476" i="1"/>
  <c r="B651" i="1"/>
  <c r="B294" i="1"/>
  <c r="B144" i="1"/>
  <c r="B140" i="1"/>
  <c r="B768" i="1"/>
  <c r="B407" i="1"/>
  <c r="B485" i="1"/>
  <c r="B360" i="1"/>
  <c r="B536" i="1"/>
  <c r="B749" i="1"/>
  <c r="B46" i="1"/>
  <c r="B326" i="1"/>
  <c r="B832" i="1"/>
  <c r="B176" i="1"/>
  <c r="B150" i="1"/>
  <c r="B527" i="1"/>
  <c r="B7" i="1"/>
  <c r="B674" i="1"/>
  <c r="B371" i="1"/>
  <c r="B236" i="1"/>
  <c r="B961" i="1"/>
  <c r="B44" i="1"/>
  <c r="B444" i="1"/>
  <c r="B259" i="1"/>
  <c r="B947" i="1"/>
  <c r="B910" i="1"/>
  <c r="B381" i="1"/>
  <c r="B928" i="1"/>
  <c r="B669" i="1"/>
  <c r="B811" i="1"/>
  <c r="B251" i="1"/>
  <c r="B64" i="1"/>
  <c r="B519" i="1"/>
  <c r="B525" i="1"/>
  <c r="B463" i="1"/>
  <c r="B691" i="1"/>
  <c r="B789" i="1"/>
  <c r="B9" i="1"/>
  <c r="B641" i="1"/>
  <c r="B493" i="1"/>
  <c r="B183" i="1"/>
  <c r="B831" i="1"/>
  <c r="B627" i="1"/>
  <c r="B32" i="1"/>
  <c r="B481" i="1"/>
  <c r="B400" i="1"/>
  <c r="B348" i="1"/>
  <c r="B392" i="1"/>
  <c r="B560" i="1"/>
  <c r="B731" i="1"/>
  <c r="B132" i="1"/>
  <c r="B335" i="1"/>
  <c r="B528" i="1"/>
  <c r="B397" i="1"/>
  <c r="B387" i="1"/>
  <c r="B23" i="1"/>
  <c r="B834" i="1"/>
  <c r="B448" i="1"/>
  <c r="B899" i="1"/>
  <c r="B582" i="1"/>
  <c r="B894" i="1"/>
  <c r="B389" i="1"/>
  <c r="B103" i="1"/>
  <c r="B512" i="1"/>
  <c r="B456" i="1"/>
  <c r="B555" i="1"/>
  <c r="B434" i="1"/>
  <c r="B390" i="1"/>
  <c r="B495" i="1"/>
  <c r="B24" i="1"/>
  <c r="B157" i="1"/>
  <c r="B39" i="1"/>
  <c r="B589" i="1"/>
  <c r="B496" i="1"/>
  <c r="B211" i="1"/>
  <c r="B723" i="1"/>
  <c r="B794" i="1"/>
  <c r="B861" i="1"/>
  <c r="B680" i="1"/>
  <c r="B487" i="1"/>
  <c r="B451" i="1"/>
  <c r="B124" i="1"/>
  <c r="B684" i="1"/>
  <c r="B278" i="1"/>
  <c r="B433" i="1"/>
  <c r="B107" i="1"/>
  <c r="B823" i="1"/>
  <c r="B532" i="1"/>
  <c r="B686" i="1"/>
  <c r="B212" i="1"/>
  <c r="B588" i="1"/>
  <c r="B537" i="1"/>
  <c r="B273" i="1"/>
  <c r="B654" i="1"/>
  <c r="B281" i="1"/>
  <c r="B600" i="1"/>
  <c r="B630" i="1"/>
  <c r="B135" i="1"/>
  <c r="B404" i="1"/>
  <c r="B604" i="1"/>
  <c r="B726" i="1"/>
  <c r="B250" i="1"/>
  <c r="B739" i="1"/>
  <c r="B182" i="1"/>
  <c r="B646" i="1"/>
  <c r="B442" i="1"/>
  <c r="B567" i="1"/>
  <c r="B747" i="1"/>
  <c r="B742" i="1"/>
  <c r="B748" i="1"/>
  <c r="B73" i="1"/>
  <c r="B238" i="1"/>
  <c r="B334" i="1"/>
  <c r="B201" i="1"/>
  <c r="B615" i="1"/>
  <c r="B951" i="1"/>
  <c r="B48" i="1"/>
  <c r="B230" i="1"/>
  <c r="B884" i="1"/>
  <c r="B949" i="1"/>
  <c r="B220" i="1"/>
  <c r="B707" i="1"/>
  <c r="B930" i="1"/>
  <c r="B475" i="1"/>
  <c r="B912" i="1"/>
  <c r="B642" i="1"/>
  <c r="B137" i="1"/>
  <c r="B25" i="1"/>
  <c r="B590" i="1"/>
  <c r="B165" i="1"/>
  <c r="B483" i="1"/>
  <c r="B547" i="1"/>
  <c r="B585" i="1"/>
  <c r="B240" i="1"/>
  <c r="B383" i="1"/>
  <c r="B276" i="1"/>
  <c r="B607" i="1"/>
  <c r="B772" i="1"/>
  <c r="B247" i="1"/>
  <c r="B592" i="1"/>
  <c r="B31" i="1"/>
  <c r="B870" i="1"/>
  <c r="B101" i="1"/>
  <c r="B521" i="1"/>
  <c r="B810" i="1"/>
  <c r="B5" i="1"/>
  <c r="B847" i="1"/>
  <c r="B130" i="1"/>
  <c r="B457" i="1"/>
  <c r="B328" i="1"/>
  <c r="B253" i="1"/>
  <c r="B826" i="1"/>
  <c r="B740" i="1"/>
  <c r="B778" i="1"/>
  <c r="B591" i="1"/>
  <c r="B905" i="1"/>
  <c r="B935" i="1"/>
  <c r="B154" i="1"/>
  <c r="B566" i="1"/>
  <c r="B112" i="1"/>
  <c r="B349" i="1"/>
  <c r="B601" i="1"/>
  <c r="B962" i="1"/>
  <c r="B118" i="1"/>
  <c r="B472" i="1"/>
  <c r="B720" i="1"/>
  <c r="B315" i="1"/>
  <c r="B636" i="1"/>
  <c r="B26" i="1"/>
  <c r="B927" i="1"/>
  <c r="B57" i="1"/>
  <c r="B656" i="1"/>
  <c r="B304" i="1"/>
  <c r="B127" i="1"/>
  <c r="B506" i="1"/>
  <c r="B605" i="1"/>
  <c r="B147" i="1"/>
  <c r="B660" i="1"/>
  <c r="B724" i="1"/>
  <c r="B222" i="1"/>
  <c r="B837" i="1"/>
  <c r="B896" i="1"/>
  <c r="B649" i="1"/>
  <c r="B318" i="1"/>
  <c r="B824" i="1"/>
  <c r="B703" i="1"/>
  <c r="B148" i="1"/>
  <c r="B246" i="1"/>
  <c r="B544" i="1"/>
  <c r="B492" i="1"/>
  <c r="B466" i="1"/>
  <c r="B802" i="1"/>
  <c r="B805" i="1"/>
  <c r="B62" i="1"/>
  <c r="B853" i="1"/>
  <c r="B8" i="1"/>
  <c r="B125" i="1"/>
  <c r="B280" i="1"/>
  <c r="B583" i="1"/>
  <c r="B262" i="1"/>
  <c r="B722" i="1"/>
  <c r="B926" i="1"/>
  <c r="B699" i="1"/>
  <c r="B712" i="1"/>
  <c r="B440" i="1"/>
  <c r="B4" i="1"/>
  <c r="B333" i="1"/>
  <c r="B365" i="1"/>
  <c r="B131" i="1"/>
  <c r="B255" i="1"/>
  <c r="B819" i="1"/>
  <c r="B279" i="1"/>
  <c r="B449" i="1"/>
  <c r="B960" i="1"/>
  <c r="B16" i="1"/>
  <c r="B241" i="1"/>
  <c r="B754" i="1"/>
  <c r="B554" i="1"/>
  <c r="B634" i="1"/>
  <c r="B74" i="1"/>
  <c r="B857" i="1"/>
  <c r="B170" i="1"/>
  <c r="B362" i="1"/>
  <c r="B61" i="1"/>
  <c r="B94" i="1"/>
  <c r="B425" i="1"/>
  <c r="B892" i="1"/>
  <c r="B645" i="1"/>
  <c r="B227" i="1"/>
  <c r="B553" i="1"/>
  <c r="B234" i="1"/>
  <c r="B113" i="1"/>
  <c r="B918" i="1"/>
  <c r="B616" i="1"/>
  <c r="B275" i="1"/>
  <c r="B319" i="1"/>
  <c r="B581" i="1"/>
  <c r="B913" i="1"/>
  <c r="B51" i="1"/>
  <c r="B346" i="1"/>
  <c r="B709" i="1"/>
  <c r="B378" i="1"/>
  <c r="B336" i="1"/>
  <c r="B287" i="1"/>
  <c r="B299" i="1"/>
  <c r="B106" i="1"/>
  <c r="B925" i="1"/>
  <c r="B682" i="1"/>
  <c r="B308" i="1"/>
  <c r="B161" i="1"/>
  <c r="B244" i="1"/>
  <c r="B705" i="1"/>
  <c r="B17" i="1"/>
  <c r="B257" i="1"/>
  <c r="B265" i="1"/>
  <c r="B286" i="1"/>
  <c r="B134" i="1"/>
  <c r="B342" i="1"/>
  <c r="B510" i="1"/>
  <c r="B403" i="1"/>
  <c r="B785" i="1"/>
  <c r="B577" i="1"/>
  <c r="B759" i="1"/>
  <c r="B787" i="1"/>
  <c r="B815" i="1"/>
  <c r="B436" i="1"/>
  <c r="B470" i="1"/>
  <c r="B117" i="1"/>
  <c r="B173" i="1"/>
  <c r="B745" i="1"/>
  <c r="B774" i="1"/>
  <c r="B192" i="1"/>
  <c r="B72" i="1"/>
  <c r="B803" i="1"/>
  <c r="B254" i="1"/>
  <c r="B663" i="1"/>
  <c r="B136" i="1"/>
  <c r="B3" i="1"/>
  <c r="B950" i="1"/>
  <c r="B735" i="1"/>
  <c r="B862" i="1"/>
  <c r="B508" i="1"/>
  <c r="B408" i="1"/>
  <c r="B480" i="1"/>
  <c r="B292" i="1"/>
  <c r="B327" i="1"/>
  <c r="B500" i="1"/>
  <c r="B100" i="1"/>
  <c r="B258" i="1"/>
  <c r="B65" i="1"/>
  <c r="B719" i="1"/>
  <c r="B282" i="1"/>
  <c r="B563" i="1"/>
  <c r="B859" i="1"/>
  <c r="B174" i="1"/>
  <c r="B322" i="1"/>
  <c r="B827" i="1"/>
  <c r="B643" i="1"/>
  <c r="B303" i="1"/>
  <c r="B329" i="1"/>
  <c r="B946" i="1"/>
  <c r="B855" i="1"/>
  <c r="B624" i="1"/>
  <c r="B459" i="1"/>
  <c r="B369" i="1"/>
  <c r="B499" i="1"/>
  <c r="B501" i="1"/>
  <c r="B391" i="1"/>
  <c r="B661" i="1"/>
  <c r="B95" i="1"/>
  <c r="B422" i="1"/>
  <c r="B432" i="1"/>
  <c r="B380" i="1"/>
  <c r="B545" i="1"/>
  <c r="B416" i="1"/>
  <c r="B312" i="1"/>
  <c r="B232" i="1"/>
  <c r="B825" i="1"/>
  <c r="B191" i="1"/>
  <c r="B270" i="1"/>
  <c r="B524" i="1"/>
  <c r="B217" i="1"/>
  <c r="B266" i="1"/>
  <c r="B954" i="1"/>
  <c r="B216" i="1"/>
  <c r="B166" i="1"/>
  <c r="B945" i="1"/>
  <c r="B178" i="1"/>
  <c r="B617" i="1"/>
  <c r="B149" i="1"/>
  <c r="B632" i="1"/>
  <c r="B41" i="1"/>
  <c r="B781" i="1"/>
  <c r="B638" i="1"/>
  <c r="B206" i="1"/>
  <c r="B816" i="1"/>
  <c r="B836" i="1"/>
  <c r="B746" i="1"/>
  <c r="B569" i="1"/>
  <c r="B808" i="1"/>
  <c r="B158" i="1"/>
  <c r="B317" i="1"/>
  <c r="B530" i="1"/>
  <c r="B197" i="1"/>
  <c r="B956" i="1"/>
  <c r="B354" i="1"/>
  <c r="B529" i="1"/>
  <c r="B873" i="1"/>
  <c r="B478" i="1"/>
  <c r="B517" i="1"/>
  <c r="B879" i="1"/>
  <c r="B673" i="1"/>
  <c r="B657" i="1"/>
  <c r="B929" i="1"/>
  <c r="B419" i="1"/>
  <c r="B267" i="1"/>
  <c r="B876" i="1"/>
  <c r="B85" i="1"/>
  <c r="B409" i="1"/>
  <c r="B887" i="1"/>
  <c r="B305" i="1"/>
  <c r="B188" i="1"/>
  <c r="B261" i="1"/>
  <c r="B801" i="1"/>
  <c r="B796" i="1"/>
  <c r="B302" i="1"/>
  <c r="B248" i="1"/>
  <c r="B650" i="1"/>
  <c r="B370" i="1"/>
  <c r="B714" i="1"/>
  <c r="B494" i="1"/>
  <c r="B87" i="1"/>
  <c r="B575" i="1"/>
  <c r="B226" i="1"/>
  <c r="B936" i="1"/>
  <c r="B970" i="1"/>
  <c r="B665" i="1"/>
  <c r="B413" i="1"/>
  <c r="B84" i="1"/>
  <c r="B177" i="1"/>
  <c r="B568" i="1"/>
  <c r="B108" i="1"/>
  <c r="B550" i="1"/>
  <c r="B237" i="1"/>
  <c r="B452" i="1"/>
  <c r="B467" i="1"/>
  <c r="B502" i="1"/>
  <c r="B846" i="1"/>
  <c r="B612" i="1"/>
  <c r="B848" i="1"/>
  <c r="B202" i="1"/>
  <c r="B734" i="1"/>
  <c r="B98" i="1"/>
  <c r="B164" i="1"/>
  <c r="B533" i="1"/>
  <c r="B233" i="1"/>
  <c r="B239" i="1"/>
  <c r="B34" i="1"/>
  <c r="B424" i="1"/>
  <c r="B159" i="1"/>
  <c r="B219" i="1"/>
  <c r="B340" i="1"/>
  <c r="B47" i="1"/>
  <c r="B603" i="1"/>
  <c r="B37" i="1"/>
  <c r="B841" i="1"/>
  <c r="B953" i="1"/>
  <c r="B697" i="1"/>
  <c r="B675" i="1"/>
  <c r="B410" i="1"/>
  <c r="B852" i="1"/>
  <c r="B366" i="1"/>
  <c r="B122" i="1"/>
  <c r="B195" i="1"/>
  <c r="B252" i="1"/>
  <c r="B738" i="1"/>
  <c r="B58" i="1"/>
  <c r="B942" i="1"/>
  <c r="B421" i="1"/>
  <c r="B594" i="1"/>
  <c r="B79" i="1"/>
  <c r="B75" i="1"/>
  <c r="B534" i="1"/>
  <c r="B93" i="1"/>
  <c r="B907" i="1"/>
  <c r="B210" i="1"/>
  <c r="B29" i="1"/>
  <c r="B55" i="1"/>
  <c r="B310" i="1"/>
  <c r="B105" i="1"/>
  <c r="B437" i="1"/>
  <c r="B845" i="1"/>
  <c r="B367" i="1"/>
  <c r="B701" i="1"/>
  <c r="B45" i="1"/>
  <c r="B469" i="1"/>
  <c r="B225" i="1"/>
  <c r="B376" i="1"/>
  <c r="B488" i="1"/>
  <c r="B618" i="1"/>
  <c r="B511" i="1"/>
  <c r="B969" i="1"/>
  <c r="B543" i="1"/>
  <c r="B667" i="1"/>
  <c r="B455" i="1"/>
  <c r="B931" i="1"/>
  <c r="B359" i="1"/>
  <c r="B559" i="1"/>
  <c r="B498" i="1"/>
  <c r="B637" i="1"/>
  <c r="B128" i="1"/>
  <c r="B578" i="1"/>
  <c r="B314" i="1"/>
  <c r="B769" i="1"/>
  <c r="B2" i="1"/>
  <c r="B22" i="1"/>
  <c r="B921" i="1"/>
  <c r="B168" i="1"/>
  <c r="B580" i="1"/>
  <c r="B570" i="1"/>
  <c r="B368" i="1"/>
  <c r="B364" i="1"/>
  <c r="B869" i="1"/>
  <c r="B116" i="1"/>
  <c r="B10" i="1"/>
  <c r="B562" i="1"/>
  <c r="B307" i="1"/>
  <c r="B522" i="1"/>
  <c r="B821" i="1"/>
  <c r="B552" i="1"/>
  <c r="B184" i="1"/>
  <c r="B593" i="1"/>
  <c r="B90" i="1"/>
  <c r="B909" i="1"/>
  <c r="B664" i="1"/>
  <c r="B809" i="1"/>
  <c r="B27" i="1"/>
  <c r="B153" i="1"/>
  <c r="B272" i="1"/>
  <c r="B405" i="1"/>
  <c r="B289" i="1"/>
  <c r="B798" i="1"/>
  <c r="B906" i="1"/>
  <c r="B897" i="1"/>
  <c r="B490" i="1"/>
  <c r="B515" i="1"/>
  <c r="B770" i="1"/>
  <c r="B773" i="1"/>
  <c r="B69" i="1"/>
  <c r="B70" i="1"/>
  <c r="B412" i="1"/>
  <c r="B596" i="1"/>
  <c r="B963" i="1"/>
  <c r="B372" i="1"/>
  <c r="B687" i="1"/>
  <c r="B677" i="1"/>
  <c r="B77" i="1"/>
  <c r="B453" i="1"/>
  <c r="B626" i="1"/>
  <c r="B835" i="1"/>
  <c r="B875" i="1"/>
  <c r="B205" i="1"/>
  <c r="B782" i="1"/>
  <c r="B343" i="1"/>
  <c r="B659" i="1"/>
  <c r="B86" i="1"/>
  <c r="B344" i="1"/>
  <c r="B655" i="1"/>
  <c r="B676" i="1"/>
  <c r="B791" i="1"/>
  <c r="B662" i="1"/>
  <c r="B851" i="1"/>
  <c r="B780" i="1"/>
  <c r="B838" i="1"/>
  <c r="B454" i="1"/>
  <c r="B549" i="1"/>
  <c r="B245" i="1"/>
  <c r="B66" i="1"/>
  <c r="B167" i="1"/>
  <c r="B652" i="1"/>
  <c r="B6" i="1"/>
  <c r="B633" i="1"/>
  <c r="B706" i="1"/>
  <c r="B30" i="1"/>
  <c r="B653" i="1"/>
  <c r="B382" i="1"/>
  <c r="B597" i="1"/>
  <c r="B194" i="1"/>
  <c r="B751" i="1"/>
  <c r="B558" i="1"/>
  <c r="B160" i="1"/>
  <c r="B218" i="1"/>
  <c r="B123" i="1"/>
  <c r="B99" i="1"/>
  <c r="B243" i="1"/>
  <c r="B514" i="1"/>
  <c r="B386" i="1"/>
  <c r="B889" i="1"/>
  <c r="B189" i="1"/>
  <c r="B295" i="1"/>
  <c r="B196" i="1"/>
  <c r="B97" i="1"/>
  <c r="B71" i="1"/>
  <c r="B256" i="1"/>
  <c r="B461" i="1"/>
  <c r="B647" i="1"/>
  <c r="B139" i="1"/>
  <c r="B296" i="1"/>
  <c r="B474" i="1"/>
  <c r="B411" i="1"/>
  <c r="B767" i="1"/>
  <c r="B715" i="1"/>
  <c r="B830" i="1"/>
  <c r="B933" i="1"/>
  <c r="B598" i="1"/>
  <c r="B471" i="1"/>
  <c r="B133" i="1"/>
  <c r="B895" i="1"/>
  <c r="B274" i="1"/>
  <c r="B890" i="1"/>
  <c r="B685" i="1"/>
  <c r="B849" i="1"/>
  <c r="B620" i="1"/>
  <c r="B920" i="1"/>
  <c r="B807" i="1"/>
  <c r="B15" i="1"/>
  <c r="B964" i="1"/>
  <c r="B67" i="1"/>
  <c r="B199" i="1"/>
  <c r="B860" i="1"/>
  <c r="B464" i="1"/>
  <c r="B417" i="1"/>
  <c r="B813" i="1"/>
  <c r="B427" i="1"/>
  <c r="B564" i="1"/>
  <c r="B339" i="1"/>
  <c r="B523" i="1"/>
  <c r="B484" i="1"/>
  <c r="B325" i="1"/>
  <c r="B911" i="1"/>
  <c r="B142" i="1"/>
  <c r="B260" i="1"/>
  <c r="B353" i="1"/>
  <c r="B114" i="1"/>
  <c r="B446" i="1"/>
  <c r="B761" i="1"/>
  <c r="B138" i="1"/>
  <c r="B306" i="1"/>
  <c r="B829" i="1"/>
  <c r="B818" i="1"/>
  <c r="B795" i="1"/>
  <c r="B357" i="1"/>
  <c r="B882" i="1"/>
  <c r="B462" i="1"/>
  <c r="B119" i="1"/>
  <c r="B678" i="1"/>
  <c r="B883" i="1"/>
  <c r="B504" i="1"/>
  <c r="B208" i="1"/>
  <c r="B288" i="1"/>
  <c r="B681" i="1"/>
  <c r="B406" i="1"/>
  <c r="B373" i="1"/>
  <c r="B221" i="1"/>
  <c r="B828" i="1"/>
  <c r="B316" i="1"/>
  <c r="B63" i="1"/>
  <c r="B477" i="1"/>
  <c r="B377" i="1"/>
  <c r="B614" i="1"/>
  <c r="B702" i="1"/>
  <c r="B531" i="1"/>
  <c r="B53" i="1"/>
  <c r="B482" i="1"/>
  <c r="B395" i="1"/>
  <c r="B224" i="1"/>
  <c r="B21" i="1"/>
  <c r="B595" i="1"/>
  <c r="B54" i="1"/>
  <c r="B958" i="1"/>
  <c r="B843" i="1"/>
  <c r="B619" i="1"/>
  <c r="B786" i="1"/>
  <c r="B576" i="1"/>
  <c r="B12" i="1"/>
  <c r="B439" i="1"/>
  <c r="B172" i="1"/>
  <c r="B730" i="1"/>
  <c r="B68" i="1"/>
  <c r="B893" i="1"/>
  <c r="B766" i="1"/>
  <c r="B393" i="1"/>
  <c r="B198" i="1"/>
  <c r="B599" i="1"/>
  <c r="B611" i="1"/>
  <c r="B352" i="1"/>
  <c r="B429" i="1"/>
  <c r="B679" i="1"/>
  <c r="B19" i="1"/>
  <c r="B718" i="1"/>
  <c r="B713" i="1"/>
  <c r="B587" i="1"/>
  <c r="B750" i="1"/>
  <c r="B902" i="1"/>
  <c r="B38" i="1"/>
  <c r="B50" i="1"/>
  <c r="B82" i="1"/>
  <c r="B871" i="1"/>
  <c r="B42" i="1"/>
  <c r="B355" i="1"/>
  <c r="B579" i="1"/>
  <c r="B717" i="1"/>
  <c r="B151" i="1"/>
  <c r="B507" i="1"/>
  <c r="B351" i="1"/>
  <c r="B213" i="1"/>
  <c r="B49" i="1"/>
  <c r="B92" i="1"/>
  <c r="B916" i="1"/>
  <c r="B721" i="1"/>
  <c r="B414" i="1"/>
  <c r="B361" i="1"/>
  <c r="B264" i="1"/>
  <c r="B187" i="1"/>
  <c r="B179" i="1"/>
  <c r="B965" i="1"/>
  <c r="B518" i="1"/>
  <c r="B868" i="1"/>
  <c r="B922" i="1"/>
  <c r="B606" i="1"/>
  <c r="B20" i="1"/>
  <c r="B33" i="1"/>
  <c r="B542" i="1"/>
  <c r="B426" i="1"/>
  <c r="B505" i="1"/>
  <c r="B771" i="1"/>
  <c r="B744" i="1"/>
  <c r="B169" i="1"/>
  <c r="B489" i="1"/>
  <c r="B156" i="1"/>
  <c r="B460" i="1"/>
  <c r="B904" i="1"/>
  <c r="B231" i="1"/>
  <c r="B610" i="1"/>
  <c r="B937" i="1"/>
  <c r="B526" i="1"/>
  <c r="B350" i="1"/>
  <c r="B18" i="1"/>
  <c r="B465" i="1"/>
  <c r="B399" i="1"/>
  <c r="B541" i="1"/>
  <c r="B235" i="1"/>
  <c r="B689" i="1"/>
  <c r="B822" i="1"/>
  <c r="B842" i="1"/>
  <c r="B473" i="1"/>
  <c r="B694" i="1"/>
  <c r="B777" i="1"/>
  <c r="B402" i="1"/>
  <c r="B141" i="1"/>
  <c r="B625" i="1"/>
  <c r="B820" i="1"/>
  <c r="B431" i="1"/>
  <c r="B574" i="1"/>
  <c r="B80" i="1"/>
  <c r="B792" i="1"/>
  <c r="B121" i="1"/>
  <c r="B955" i="1"/>
  <c r="B959" i="1"/>
  <c r="B557" i="1"/>
  <c r="B696" i="1"/>
  <c r="B727" i="1"/>
  <c r="B752" i="1"/>
  <c r="B415" i="1"/>
  <c r="B762" i="1"/>
  <c r="B806" i="1"/>
  <c r="B111" i="1"/>
  <c r="B503" i="1"/>
  <c r="B755" i="1"/>
  <c r="B215" i="1"/>
  <c r="B516" i="1"/>
  <c r="B692" i="1"/>
  <c r="B695" i="1"/>
  <c r="B788" i="1"/>
  <c r="B817" i="1"/>
  <c r="B939" i="1"/>
  <c r="B698" i="1"/>
  <c r="B640" i="1"/>
  <c r="B556" i="1"/>
  <c r="B520" i="1"/>
  <c r="B155" i="1"/>
  <c r="B193" i="1"/>
  <c r="B737" i="1"/>
  <c r="B285" i="1"/>
  <c r="B358" i="1"/>
  <c r="B668" i="1"/>
  <c r="B83" i="1"/>
  <c r="B784" i="1"/>
  <c r="B143" i="1"/>
  <c r="B833" i="1"/>
  <c r="B298" i="1"/>
  <c r="B423" i="1"/>
  <c r="B186" i="1"/>
  <c r="B881" i="1"/>
  <c r="B129" i="1"/>
  <c r="B209" i="1"/>
  <c r="B968" i="1"/>
  <c r="B309" i="1"/>
  <c r="B291" i="1"/>
  <c r="B14" i="1"/>
  <c r="B728" i="1"/>
  <c r="B756" i="1"/>
  <c r="B732" i="1"/>
  <c r="B932" i="1"/>
  <c r="B644" i="1"/>
  <c r="B608" i="1"/>
  <c r="B753" i="1"/>
  <c r="B561" i="1"/>
  <c r="B966" i="1"/>
  <c r="B374" i="1"/>
  <c r="B571" i="1"/>
  <c r="B621" i="1"/>
  <c r="B375" i="1"/>
  <c r="B300" i="1"/>
  <c r="B779" i="1"/>
  <c r="B850" i="1"/>
  <c r="B120" i="1"/>
  <c r="B435" i="1"/>
  <c r="B565" i="1"/>
  <c r="B509" i="1"/>
  <c r="B337" i="1"/>
  <c r="B760" i="1"/>
  <c r="B396" i="1"/>
  <c r="B268" i="1"/>
  <c r="B180" i="1"/>
  <c r="B888" i="1"/>
  <c r="B338" i="1"/>
  <c r="B450" i="1"/>
  <c r="B658" i="1"/>
  <c r="B152" i="1"/>
  <c r="B345" i="1"/>
  <c r="B943" i="1"/>
  <c r="B104" i="1"/>
  <c r="B708" i="1"/>
  <c r="B321" i="1"/>
  <c r="B938" i="1"/>
  <c r="B513" i="1"/>
  <c r="B725" i="1"/>
  <c r="B790" i="1"/>
  <c r="B110" i="1"/>
  <c r="B468" i="1"/>
  <c r="B56" i="1"/>
  <c r="B639" i="1"/>
  <c r="B35" i="1"/>
  <c r="B43" i="1"/>
  <c r="B952" i="1"/>
  <c r="B81" i="1"/>
  <c r="B944" i="1"/>
  <c r="B102" i="1"/>
  <c r="B729" i="1"/>
  <c r="B880" i="1"/>
  <c r="B181" i="1"/>
  <c r="B757" i="1"/>
  <c r="B438" i="1"/>
  <c r="B91" i="1"/>
  <c r="B898" i="1"/>
  <c r="B914" i="1"/>
  <c r="B311" i="1"/>
  <c r="B856" i="1"/>
  <c r="B844" i="1"/>
  <c r="B89" i="1"/>
  <c r="B301" i="1"/>
  <c r="B839" i="1"/>
  <c r="B428" i="1"/>
  <c r="B538" i="1"/>
  <c r="B671" i="1"/>
  <c r="B145" i="1"/>
  <c r="B776" i="1"/>
  <c r="B445" i="1"/>
  <c r="B672" i="1"/>
  <c r="B458" i="1"/>
  <c r="B736" i="1"/>
  <c r="B385" i="1"/>
  <c r="B126" i="1"/>
  <c r="B602" i="1"/>
  <c r="B277" i="1"/>
  <c r="B758" i="1"/>
  <c r="B548" i="1"/>
  <c r="B670" i="1"/>
  <c r="B840" i="1"/>
  <c r="B313" i="1"/>
  <c r="B934" i="1"/>
  <c r="B629" i="1"/>
  <c r="B441" i="1"/>
  <c r="B341" i="1"/>
  <c r="B388" i="1"/>
  <c r="B207" i="1"/>
  <c r="B401" i="1"/>
  <c r="B704" i="1"/>
  <c r="B52" i="1"/>
  <c r="B324" i="1"/>
  <c r="B586" i="1"/>
  <c r="B584" i="1"/>
  <c r="B420" i="1"/>
  <c r="B320" i="1"/>
  <c r="B185" i="1"/>
  <c r="B700" i="1"/>
  <c r="B572" i="1"/>
  <c r="B146" i="1"/>
  <c r="B666" i="1"/>
  <c r="B28" i="1"/>
  <c r="B443" i="1"/>
  <c r="B330" i="1"/>
  <c r="B867" i="1"/>
  <c r="B175" i="1"/>
  <c r="B418" i="1"/>
  <c r="B741" i="1"/>
  <c r="B59" i="1"/>
  <c r="B539" i="1"/>
  <c r="B864" i="1"/>
  <c r="B331" i="1"/>
  <c r="B941" i="1"/>
  <c r="B923" i="1"/>
  <c r="B917" i="1"/>
  <c r="B573" i="1"/>
  <c r="B190" i="1"/>
  <c r="B356" i="1"/>
  <c r="B765" i="1"/>
  <c r="B40" i="1"/>
  <c r="B162" i="1"/>
  <c r="B854" i="1"/>
  <c r="B347" i="1"/>
  <c r="B384" i="1"/>
  <c r="B242" i="1"/>
  <c r="B269" i="1"/>
  <c r="B447" i="1"/>
  <c r="B214" i="1"/>
  <c r="B430" i="1"/>
  <c r="B716" i="1"/>
  <c r="B743" i="1"/>
  <c r="B60" i="1"/>
  <c r="B764" i="1"/>
  <c r="B924" i="1"/>
  <c r="B690" i="1"/>
  <c r="B814" i="1"/>
  <c r="B332" i="1"/>
  <c r="B688" i="1"/>
  <c r="B203" i="1"/>
  <c r="B613" i="1"/>
  <c r="B799" i="1"/>
  <c r="B379" i="1"/>
  <c r="B323" i="1"/>
  <c r="B36" i="1"/>
  <c r="B901" i="1"/>
  <c r="B228" i="1"/>
  <c r="B863" i="1"/>
  <c r="B115" i="1"/>
  <c r="B78" i="1"/>
  <c r="B775" i="1"/>
  <c r="B908" i="1"/>
  <c r="B940" i="1"/>
  <c r="B535" i="1"/>
  <c r="B877" i="1"/>
  <c r="B551" i="1"/>
  <c r="B866" i="1"/>
  <c r="B394" i="1"/>
  <c r="B878" i="1"/>
  <c r="B900" i="1"/>
  <c r="B886" i="1"/>
  <c r="B800" i="1"/>
  <c r="B874" i="1"/>
  <c r="B200" i="1"/>
  <c r="B297" i="1"/>
  <c r="B763" i="1"/>
  <c r="B635" i="1"/>
  <c r="B88" i="1"/>
  <c r="B497" i="1"/>
  <c r="B11" i="1"/>
  <c r="B609" i="1"/>
  <c r="B163" i="1"/>
  <c r="B623" i="1"/>
  <c r="B622" i="1"/>
  <c r="B711" i="1"/>
  <c r="B290" i="1"/>
  <c r="B229" i="1"/>
  <c r="B812" i="1"/>
  <c r="B76" i="1"/>
  <c r="B693" i="1"/>
  <c r="B479" i="1"/>
  <c r="B915" i="1"/>
  <c r="B546" i="1"/>
  <c r="B204" i="1"/>
  <c r="B793" i="1"/>
  <c r="B858" i="1"/>
  <c r="Q363" i="1"/>
  <c r="Q683" i="1"/>
  <c r="Q872" i="1"/>
  <c r="Q486" i="1"/>
  <c r="Q283" i="1"/>
  <c r="Q293" i="1"/>
  <c r="Q710" i="1"/>
  <c r="Q284" i="1"/>
  <c r="Q919" i="1"/>
  <c r="Q903" i="1"/>
  <c r="Q398" i="1"/>
  <c r="Q865" i="1"/>
  <c r="Q648" i="1"/>
  <c r="Q804" i="1"/>
  <c r="Q271" i="1"/>
  <c r="Q967" i="1"/>
  <c r="Q249" i="1"/>
  <c r="Q96" i="1"/>
  <c r="Q733" i="1"/>
  <c r="Q631" i="1"/>
  <c r="Q540" i="1"/>
  <c r="Q891" i="1"/>
  <c r="Q957" i="1"/>
  <c r="Q223" i="1"/>
  <c r="Q797" i="1"/>
  <c r="Q491" i="1"/>
  <c r="Q783" i="1"/>
  <c r="Q263" i="1"/>
  <c r="Q885" i="1"/>
  <c r="Q13" i="1"/>
  <c r="Q948" i="1"/>
  <c r="Q109" i="1"/>
  <c r="Q628" i="1"/>
  <c r="Q171" i="1"/>
  <c r="Q476" i="1"/>
  <c r="Q651" i="1"/>
  <c r="Q294" i="1"/>
  <c r="Q144" i="1"/>
  <c r="Q140" i="1"/>
  <c r="Q768" i="1"/>
  <c r="Q407" i="1"/>
  <c r="Q485" i="1"/>
  <c r="Q360" i="1"/>
  <c r="Q536" i="1"/>
  <c r="Q749" i="1"/>
  <c r="Q46" i="1"/>
  <c r="Q326" i="1"/>
  <c r="Q832" i="1"/>
  <c r="Q176" i="1"/>
  <c r="Q150" i="1"/>
  <c r="Q527" i="1"/>
  <c r="Q7" i="1"/>
  <c r="Q674" i="1"/>
  <c r="Q371" i="1"/>
  <c r="Q236" i="1"/>
  <c r="Q961" i="1"/>
  <c r="Q44" i="1"/>
  <c r="Q444" i="1"/>
  <c r="Q259" i="1"/>
  <c r="Q947" i="1"/>
  <c r="Q910" i="1"/>
  <c r="Q381" i="1"/>
  <c r="Q928" i="1"/>
  <c r="Q669" i="1"/>
  <c r="Q811" i="1"/>
  <c r="Q251" i="1"/>
  <c r="Q64" i="1"/>
  <c r="Q519" i="1"/>
  <c r="Q525" i="1"/>
  <c r="Q463" i="1"/>
  <c r="Q691" i="1"/>
  <c r="Q789" i="1"/>
  <c r="Q9" i="1"/>
  <c r="Q641" i="1"/>
  <c r="Q493" i="1"/>
  <c r="Q183" i="1"/>
  <c r="Q831" i="1"/>
  <c r="Q627" i="1"/>
  <c r="Q32" i="1"/>
  <c r="Q481" i="1"/>
  <c r="Q400" i="1"/>
  <c r="Q348" i="1"/>
  <c r="Q392" i="1"/>
  <c r="Q560" i="1"/>
  <c r="Q731" i="1"/>
  <c r="Q132" i="1"/>
  <c r="Q335" i="1"/>
  <c r="Q528" i="1"/>
  <c r="Q397" i="1"/>
  <c r="Q387" i="1"/>
  <c r="Q23" i="1"/>
  <c r="Q834" i="1"/>
  <c r="Q448" i="1"/>
  <c r="Q899" i="1"/>
  <c r="Q582" i="1"/>
  <c r="Q894" i="1"/>
  <c r="Q389" i="1"/>
  <c r="Q103" i="1"/>
  <c r="Q512" i="1"/>
  <c r="Q456" i="1"/>
  <c r="Q555" i="1"/>
  <c r="Q434" i="1"/>
  <c r="Q390" i="1"/>
  <c r="Q495" i="1"/>
  <c r="Q24" i="1"/>
  <c r="Q157" i="1"/>
  <c r="Q39" i="1"/>
  <c r="Q589" i="1"/>
  <c r="Q496" i="1"/>
  <c r="Q211" i="1"/>
  <c r="Q723" i="1"/>
  <c r="Q794" i="1"/>
  <c r="Q861" i="1"/>
  <c r="Q680" i="1"/>
  <c r="Q487" i="1"/>
  <c r="Q451" i="1"/>
  <c r="Q124" i="1"/>
  <c r="Q684" i="1"/>
  <c r="Q278" i="1"/>
  <c r="Q433" i="1"/>
  <c r="Q107" i="1"/>
  <c r="Q823" i="1"/>
  <c r="Q532" i="1"/>
  <c r="Q686" i="1"/>
  <c r="Q212" i="1"/>
  <c r="Q588" i="1"/>
  <c r="Q537" i="1"/>
  <c r="Q273" i="1"/>
  <c r="Q654" i="1"/>
  <c r="Q281" i="1"/>
  <c r="Q600" i="1"/>
  <c r="Q630" i="1"/>
  <c r="Q135" i="1"/>
  <c r="Q404" i="1"/>
  <c r="Q604" i="1"/>
  <c r="Q726" i="1"/>
  <c r="Q250" i="1"/>
  <c r="Q739" i="1"/>
  <c r="Q182" i="1"/>
  <c r="Q646" i="1"/>
  <c r="Q442" i="1"/>
  <c r="Q567" i="1"/>
  <c r="Q747" i="1"/>
  <c r="Q742" i="1"/>
  <c r="Q748" i="1"/>
  <c r="Q73" i="1"/>
  <c r="Q238" i="1"/>
  <c r="Q334" i="1"/>
  <c r="Q201" i="1"/>
  <c r="Q615" i="1"/>
  <c r="Q951" i="1"/>
  <c r="Q48" i="1"/>
  <c r="Q230" i="1"/>
  <c r="Q884" i="1"/>
  <c r="Q949" i="1"/>
  <c r="Q220" i="1"/>
  <c r="Q707" i="1"/>
  <c r="Q930" i="1"/>
  <c r="Q475" i="1"/>
  <c r="Q912" i="1"/>
  <c r="Q642" i="1"/>
  <c r="Q137" i="1"/>
  <c r="Q25" i="1"/>
  <c r="Q590" i="1"/>
  <c r="Q165" i="1"/>
  <c r="Q483" i="1"/>
  <c r="Q547" i="1"/>
  <c r="Q585" i="1"/>
  <c r="Q240" i="1"/>
  <c r="Q383" i="1"/>
  <c r="Q276" i="1"/>
  <c r="Q607" i="1"/>
  <c r="Q772" i="1"/>
  <c r="Q247" i="1"/>
  <c r="Q592" i="1"/>
  <c r="Q31" i="1"/>
  <c r="Q870" i="1"/>
  <c r="Q101" i="1"/>
  <c r="Q521" i="1"/>
  <c r="Q810" i="1"/>
  <c r="Q5" i="1"/>
  <c r="Q847" i="1"/>
  <c r="Q130" i="1"/>
  <c r="Q457" i="1"/>
  <c r="Q328" i="1"/>
  <c r="Q253" i="1"/>
  <c r="Q826" i="1"/>
  <c r="Q740" i="1"/>
  <c r="Q778" i="1"/>
  <c r="Q591" i="1"/>
  <c r="Q905" i="1"/>
  <c r="Q935" i="1"/>
  <c r="Q154" i="1"/>
  <c r="Q566" i="1"/>
  <c r="Q112" i="1"/>
  <c r="Q349" i="1"/>
  <c r="Q601" i="1"/>
  <c r="Q962" i="1"/>
  <c r="Q118" i="1"/>
  <c r="Q472" i="1"/>
  <c r="Q720" i="1"/>
  <c r="Q315" i="1"/>
  <c r="Q636" i="1"/>
  <c r="Q26" i="1"/>
  <c r="Q927" i="1"/>
  <c r="Q57" i="1"/>
  <c r="Q656" i="1"/>
  <c r="Q304" i="1"/>
  <c r="Q127" i="1"/>
  <c r="Q506" i="1"/>
  <c r="Q605" i="1"/>
  <c r="Q147" i="1"/>
  <c r="Q660" i="1"/>
  <c r="Q724" i="1"/>
  <c r="Q222" i="1"/>
  <c r="Q837" i="1"/>
  <c r="Q896" i="1"/>
  <c r="Q649" i="1"/>
  <c r="Q318" i="1"/>
  <c r="Q824" i="1"/>
  <c r="Q703" i="1"/>
  <c r="Q148" i="1"/>
  <c r="Q246" i="1"/>
  <c r="Q544" i="1"/>
  <c r="Q492" i="1"/>
  <c r="Q466" i="1"/>
  <c r="Q802" i="1"/>
  <c r="Q805" i="1"/>
  <c r="Q62" i="1"/>
  <c r="Q853" i="1"/>
  <c r="Q8" i="1"/>
  <c r="Q125" i="1"/>
  <c r="Q280" i="1"/>
  <c r="Q583" i="1"/>
  <c r="Q262" i="1"/>
  <c r="Q722" i="1"/>
  <c r="Q926" i="1"/>
  <c r="Q699" i="1"/>
  <c r="Q712" i="1"/>
  <c r="Q440" i="1"/>
  <c r="Q4" i="1"/>
  <c r="Q333" i="1"/>
  <c r="Q365" i="1"/>
  <c r="Q131" i="1"/>
  <c r="Q255" i="1"/>
  <c r="Q819" i="1"/>
  <c r="Q279" i="1"/>
  <c r="Q449" i="1"/>
  <c r="Q960" i="1"/>
  <c r="Q16" i="1"/>
  <c r="Q241" i="1"/>
  <c r="Q754" i="1"/>
  <c r="Q554" i="1"/>
  <c r="Q634" i="1"/>
  <c r="Q74" i="1"/>
  <c r="Q857" i="1"/>
  <c r="Q170" i="1"/>
  <c r="Q362" i="1"/>
  <c r="Q61" i="1"/>
  <c r="Q94" i="1"/>
  <c r="Q425" i="1"/>
  <c r="Q892" i="1"/>
  <c r="Q645" i="1"/>
  <c r="Q227" i="1"/>
  <c r="Q553" i="1"/>
  <c r="Q234" i="1"/>
  <c r="Q113" i="1"/>
  <c r="Q918" i="1"/>
  <c r="Q616" i="1"/>
  <c r="Q275" i="1"/>
  <c r="Q319" i="1"/>
  <c r="Q581" i="1"/>
  <c r="Q913" i="1"/>
  <c r="Q51" i="1"/>
  <c r="Q346" i="1"/>
  <c r="Q709" i="1"/>
  <c r="Q378" i="1"/>
  <c r="Q336" i="1"/>
  <c r="Q287" i="1"/>
  <c r="Q299" i="1"/>
  <c r="Q106" i="1"/>
  <c r="Q925" i="1"/>
  <c r="Q682" i="1"/>
  <c r="Q308" i="1"/>
  <c r="Q161" i="1"/>
  <c r="Q244" i="1"/>
  <c r="Q705" i="1"/>
  <c r="Q17" i="1"/>
  <c r="Q257" i="1"/>
  <c r="Q265" i="1"/>
  <c r="Q286" i="1"/>
  <c r="Q134" i="1"/>
  <c r="Q342" i="1"/>
  <c r="Q510" i="1"/>
  <c r="Q403" i="1"/>
  <c r="Q785" i="1"/>
  <c r="Q577" i="1"/>
  <c r="Q759" i="1"/>
  <c r="Q787" i="1"/>
  <c r="Q815" i="1"/>
  <c r="Q436" i="1"/>
  <c r="Q470" i="1"/>
  <c r="Q117" i="1"/>
  <c r="Q173" i="1"/>
  <c r="Q745" i="1"/>
  <c r="Q774" i="1"/>
  <c r="Q192" i="1"/>
  <c r="Q72" i="1"/>
  <c r="Q803" i="1"/>
  <c r="Q254" i="1"/>
  <c r="Q663" i="1"/>
  <c r="Q136" i="1"/>
  <c r="Q3" i="1"/>
  <c r="Q950" i="1"/>
  <c r="Q735" i="1"/>
  <c r="Q862" i="1"/>
  <c r="Q508" i="1"/>
  <c r="Q408" i="1"/>
  <c r="Q480" i="1"/>
  <c r="Q292" i="1"/>
  <c r="Q327" i="1"/>
  <c r="Q500" i="1"/>
  <c r="Q100" i="1"/>
  <c r="Q258" i="1"/>
  <c r="Q65" i="1"/>
  <c r="Q719" i="1"/>
  <c r="Q282" i="1"/>
  <c r="Q563" i="1"/>
  <c r="Q859" i="1"/>
  <c r="Q174" i="1"/>
  <c r="Q322" i="1"/>
  <c r="Q827" i="1"/>
  <c r="Q643" i="1"/>
  <c r="Q303" i="1"/>
  <c r="Q329" i="1"/>
  <c r="Q946" i="1"/>
  <c r="Q855" i="1"/>
  <c r="Q624" i="1"/>
  <c r="Q459" i="1"/>
  <c r="Q369" i="1"/>
  <c r="Q499" i="1"/>
  <c r="Q501" i="1"/>
  <c r="Q391" i="1"/>
  <c r="Q661" i="1"/>
  <c r="Q95" i="1"/>
  <c r="Q422" i="1"/>
  <c r="Q432" i="1"/>
  <c r="Q380" i="1"/>
  <c r="Q545" i="1"/>
  <c r="Q416" i="1"/>
  <c r="Q312" i="1"/>
  <c r="Q232" i="1"/>
  <c r="Q825" i="1"/>
  <c r="Q191" i="1"/>
  <c r="Q270" i="1"/>
  <c r="Q524" i="1"/>
  <c r="Q217" i="1"/>
  <c r="Q266" i="1"/>
  <c r="Q954" i="1"/>
  <c r="Q216" i="1"/>
  <c r="Q166" i="1"/>
  <c r="Q945" i="1"/>
  <c r="Q178" i="1"/>
  <c r="Q617" i="1"/>
  <c r="Q149" i="1"/>
  <c r="Q632" i="1"/>
  <c r="Q41" i="1"/>
  <c r="Q781" i="1"/>
  <c r="Q638" i="1"/>
  <c r="Q206" i="1"/>
  <c r="Q816" i="1"/>
  <c r="Q836" i="1"/>
  <c r="Q746" i="1"/>
  <c r="Q569" i="1"/>
  <c r="Q808" i="1"/>
  <c r="Q158" i="1"/>
  <c r="Q317" i="1"/>
  <c r="Q530" i="1"/>
  <c r="Q197" i="1"/>
  <c r="Q956" i="1"/>
  <c r="Q354" i="1"/>
  <c r="Q529" i="1"/>
  <c r="Q873" i="1"/>
  <c r="Q478" i="1"/>
  <c r="Q517" i="1"/>
  <c r="Q879" i="1"/>
  <c r="Q673" i="1"/>
  <c r="Q657" i="1"/>
  <c r="Q929" i="1"/>
  <c r="Q419" i="1"/>
  <c r="Q267" i="1"/>
  <c r="Q876" i="1"/>
  <c r="Q85" i="1"/>
  <c r="Q409" i="1"/>
  <c r="Q887" i="1"/>
  <c r="Q305" i="1"/>
  <c r="Q188" i="1"/>
  <c r="Q261" i="1"/>
  <c r="Q801" i="1"/>
  <c r="Q796" i="1"/>
  <c r="Q302" i="1"/>
  <c r="Q248" i="1"/>
  <c r="Q650" i="1"/>
  <c r="Q370" i="1"/>
  <c r="Q714" i="1"/>
  <c r="Q494" i="1"/>
  <c r="Q87" i="1"/>
  <c r="Q575" i="1"/>
  <c r="Q226" i="1"/>
  <c r="Q936" i="1"/>
  <c r="Q970" i="1"/>
  <c r="Q665" i="1"/>
  <c r="Q413" i="1"/>
  <c r="Q84" i="1"/>
  <c r="Q177" i="1"/>
  <c r="Q568" i="1"/>
  <c r="Q108" i="1"/>
  <c r="Q550" i="1"/>
  <c r="Q237" i="1"/>
  <c r="Q452" i="1"/>
  <c r="Q467" i="1"/>
  <c r="Q502" i="1"/>
  <c r="Q846" i="1"/>
  <c r="Q612" i="1"/>
  <c r="Q848" i="1"/>
  <c r="Q202" i="1"/>
  <c r="Q734" i="1"/>
  <c r="Q98" i="1"/>
  <c r="Q164" i="1"/>
  <c r="Q533" i="1"/>
  <c r="Q233" i="1"/>
  <c r="Q239" i="1"/>
  <c r="Q34" i="1"/>
  <c r="Q424" i="1"/>
  <c r="Q159" i="1"/>
  <c r="Q219" i="1"/>
  <c r="Q340" i="1"/>
  <c r="Q47" i="1"/>
  <c r="Q603" i="1"/>
  <c r="Q37" i="1"/>
  <c r="Q841" i="1"/>
  <c r="Q953" i="1"/>
  <c r="Q697" i="1"/>
  <c r="Q675" i="1"/>
  <c r="Q410" i="1"/>
  <c r="Q852" i="1"/>
  <c r="Q366" i="1"/>
  <c r="Q122" i="1"/>
  <c r="Q195" i="1"/>
  <c r="Q252" i="1"/>
  <c r="Q738" i="1"/>
  <c r="Q58" i="1"/>
  <c r="Q942" i="1"/>
  <c r="Q421" i="1"/>
  <c r="Q594" i="1"/>
  <c r="Q79" i="1"/>
  <c r="Q75" i="1"/>
  <c r="Q534" i="1"/>
  <c r="Q93" i="1"/>
  <c r="Q907" i="1"/>
  <c r="Q210" i="1"/>
  <c r="Q29" i="1"/>
  <c r="Q55" i="1"/>
  <c r="Q310" i="1"/>
  <c r="Q105" i="1"/>
  <c r="Q437" i="1"/>
  <c r="Q845" i="1"/>
  <c r="Q367" i="1"/>
  <c r="Q701" i="1"/>
  <c r="Q45" i="1"/>
  <c r="Q469" i="1"/>
  <c r="Q225" i="1"/>
  <c r="Q376" i="1"/>
  <c r="Q488" i="1"/>
  <c r="Q618" i="1"/>
  <c r="Q511" i="1"/>
  <c r="Q969" i="1"/>
  <c r="Q543" i="1"/>
  <c r="Q667" i="1"/>
  <c r="Q455" i="1"/>
  <c r="Q931" i="1"/>
  <c r="Q359" i="1"/>
  <c r="Q559" i="1"/>
  <c r="Q498" i="1"/>
  <c r="Q637" i="1"/>
  <c r="Q128" i="1"/>
  <c r="Q578" i="1"/>
  <c r="Q314" i="1"/>
  <c r="Q769" i="1"/>
  <c r="Q2" i="1"/>
  <c r="Q22" i="1"/>
  <c r="Q921" i="1"/>
  <c r="Q168" i="1"/>
  <c r="Q580" i="1"/>
  <c r="Q570" i="1"/>
  <c r="Q368" i="1"/>
  <c r="Q364" i="1"/>
  <c r="Q869" i="1"/>
  <c r="Q116" i="1"/>
  <c r="Q10" i="1"/>
  <c r="Q562" i="1"/>
  <c r="Q307" i="1"/>
  <c r="Q522" i="1"/>
  <c r="Q821" i="1"/>
  <c r="Q552" i="1"/>
  <c r="Q184" i="1"/>
  <c r="Q593" i="1"/>
  <c r="Q90" i="1"/>
  <c r="Q909" i="1"/>
  <c r="Q664" i="1"/>
  <c r="Q809" i="1"/>
  <c r="Q27" i="1"/>
  <c r="Q153" i="1"/>
  <c r="Q272" i="1"/>
  <c r="Q405" i="1"/>
  <c r="Q289" i="1"/>
  <c r="Q798" i="1"/>
  <c r="Q906" i="1"/>
  <c r="Q897" i="1"/>
  <c r="Q490" i="1"/>
  <c r="Q515" i="1"/>
  <c r="Q770" i="1"/>
  <c r="Q773" i="1"/>
  <c r="Q69" i="1"/>
  <c r="Q70" i="1"/>
  <c r="Q412" i="1"/>
  <c r="Q596" i="1"/>
  <c r="Q963" i="1"/>
  <c r="Q372" i="1"/>
  <c r="Q687" i="1"/>
  <c r="Q677" i="1"/>
  <c r="Q77" i="1"/>
  <c r="Q453" i="1"/>
  <c r="Q626" i="1"/>
  <c r="Q835" i="1"/>
  <c r="Q875" i="1"/>
  <c r="Q205" i="1"/>
  <c r="Q782" i="1"/>
  <c r="Q343" i="1"/>
  <c r="Q659" i="1"/>
  <c r="Q86" i="1"/>
  <c r="Q344" i="1"/>
  <c r="Q655" i="1"/>
  <c r="Q676" i="1"/>
  <c r="Q791" i="1"/>
  <c r="Q662" i="1"/>
  <c r="Q851" i="1"/>
  <c r="Q780" i="1"/>
  <c r="Q838" i="1"/>
  <c r="Q454" i="1"/>
  <c r="Q549" i="1"/>
  <c r="Q245" i="1"/>
  <c r="Q66" i="1"/>
  <c r="Q167" i="1"/>
  <c r="Q652" i="1"/>
  <c r="Q6" i="1"/>
  <c r="Q633" i="1"/>
  <c r="Q706" i="1"/>
  <c r="Q30" i="1"/>
  <c r="Q653" i="1"/>
  <c r="Q382" i="1"/>
  <c r="Q597" i="1"/>
  <c r="Q194" i="1"/>
  <c r="Q751" i="1"/>
  <c r="Q558" i="1"/>
  <c r="Q160" i="1"/>
  <c r="Q218" i="1"/>
  <c r="Q123" i="1"/>
  <c r="Q99" i="1"/>
  <c r="Q243" i="1"/>
  <c r="Q514" i="1"/>
  <c r="Q386" i="1"/>
  <c r="Q889" i="1"/>
  <c r="Q189" i="1"/>
  <c r="Q295" i="1"/>
  <c r="Q196" i="1"/>
  <c r="Q97" i="1"/>
  <c r="Q71" i="1"/>
  <c r="Q256" i="1"/>
  <c r="Q461" i="1"/>
  <c r="Q647" i="1"/>
  <c r="Q139" i="1"/>
  <c r="Q296" i="1"/>
  <c r="Q474" i="1"/>
  <c r="Q411" i="1"/>
  <c r="Q767" i="1"/>
  <c r="Q715" i="1"/>
  <c r="Q830" i="1"/>
  <c r="Q933" i="1"/>
  <c r="Q598" i="1"/>
  <c r="Q471" i="1"/>
  <c r="Q133" i="1"/>
  <c r="Q895" i="1"/>
  <c r="Q274" i="1"/>
  <c r="Q890" i="1"/>
  <c r="Q685" i="1"/>
  <c r="Q849" i="1"/>
  <c r="Q620" i="1"/>
  <c r="Q920" i="1"/>
  <c r="Q807" i="1"/>
  <c r="Q15" i="1"/>
  <c r="Q964" i="1"/>
  <c r="Q67" i="1"/>
  <c r="Q199" i="1"/>
  <c r="Q860" i="1"/>
  <c r="Q464" i="1"/>
  <c r="Q417" i="1"/>
  <c r="Q813" i="1"/>
  <c r="Q427" i="1"/>
  <c r="Q564" i="1"/>
  <c r="Q339" i="1"/>
  <c r="Q523" i="1"/>
  <c r="Q484" i="1"/>
  <c r="Q325" i="1"/>
  <c r="Q911" i="1"/>
  <c r="Q142" i="1"/>
  <c r="Q260" i="1"/>
  <c r="Q353" i="1"/>
  <c r="Q114" i="1"/>
  <c r="Q446" i="1"/>
  <c r="Q761" i="1"/>
  <c r="Q138" i="1"/>
  <c r="Q306" i="1"/>
  <c r="Q829" i="1"/>
  <c r="Q818" i="1"/>
  <c r="Q795" i="1"/>
  <c r="Q357" i="1"/>
  <c r="Q882" i="1"/>
  <c r="Q462" i="1"/>
  <c r="Q119" i="1"/>
  <c r="Q678" i="1"/>
  <c r="Q883" i="1"/>
  <c r="Q504" i="1"/>
  <c r="Q208" i="1"/>
  <c r="Q288" i="1"/>
  <c r="Q681" i="1"/>
  <c r="Q406" i="1"/>
  <c r="Q373" i="1"/>
  <c r="Q221" i="1"/>
  <c r="Q828" i="1"/>
  <c r="Q316" i="1"/>
  <c r="Q63" i="1"/>
  <c r="Q477" i="1"/>
  <c r="Q377" i="1"/>
  <c r="Q614" i="1"/>
  <c r="Q702" i="1"/>
  <c r="Q531" i="1"/>
  <c r="Q53" i="1"/>
  <c r="Q482" i="1"/>
  <c r="Q395" i="1"/>
  <c r="Q224" i="1"/>
  <c r="Q21" i="1"/>
  <c r="Q595" i="1"/>
  <c r="Q54" i="1"/>
  <c r="Q958" i="1"/>
  <c r="Q843" i="1"/>
  <c r="Q619" i="1"/>
  <c r="Q786" i="1"/>
  <c r="Q576" i="1"/>
  <c r="Q12" i="1"/>
  <c r="Q439" i="1"/>
  <c r="Q172" i="1"/>
  <c r="Q730" i="1"/>
  <c r="Q68" i="1"/>
  <c r="Q893" i="1"/>
  <c r="Q766" i="1"/>
  <c r="Q393" i="1"/>
  <c r="Q198" i="1"/>
  <c r="Q599" i="1"/>
  <c r="Q611" i="1"/>
  <c r="Q352" i="1"/>
  <c r="Q429" i="1"/>
  <c r="Q679" i="1"/>
  <c r="Q19" i="1"/>
  <c r="Q718" i="1"/>
  <c r="Q713" i="1"/>
  <c r="Q587" i="1"/>
  <c r="Q750" i="1"/>
  <c r="Q902" i="1"/>
  <c r="Q38" i="1"/>
  <c r="Q50" i="1"/>
  <c r="Q82" i="1"/>
  <c r="Q871" i="1"/>
  <c r="Q42" i="1"/>
  <c r="Q355" i="1"/>
  <c r="Q579" i="1"/>
  <c r="Q717" i="1"/>
  <c r="Q151" i="1"/>
  <c r="Q507" i="1"/>
  <c r="Q351" i="1"/>
  <c r="Q213" i="1"/>
  <c r="Q49" i="1"/>
  <c r="Q92" i="1"/>
  <c r="Q916" i="1"/>
  <c r="Q721" i="1"/>
  <c r="Q414" i="1"/>
  <c r="Q361" i="1"/>
  <c r="Q264" i="1"/>
  <c r="Q187" i="1"/>
  <c r="Q179" i="1"/>
  <c r="Q965" i="1"/>
  <c r="Q518" i="1"/>
  <c r="Q868" i="1"/>
  <c r="Q922" i="1"/>
  <c r="Q606" i="1"/>
  <c r="Q20" i="1"/>
  <c r="Q33" i="1"/>
  <c r="Q542" i="1"/>
  <c r="Q426" i="1"/>
  <c r="Q505" i="1"/>
  <c r="Q771" i="1"/>
  <c r="Q744" i="1"/>
  <c r="Q169" i="1"/>
  <c r="Q489" i="1"/>
  <c r="Q156" i="1"/>
  <c r="Q460" i="1"/>
  <c r="Q904" i="1"/>
  <c r="Q231" i="1"/>
  <c r="Q610" i="1"/>
  <c r="Q937" i="1"/>
  <c r="Q526" i="1"/>
  <c r="Q350" i="1"/>
  <c r="Q18" i="1"/>
  <c r="Q465" i="1"/>
  <c r="Q399" i="1"/>
  <c r="Q541" i="1"/>
  <c r="Q235" i="1"/>
  <c r="Q689" i="1"/>
  <c r="Q822" i="1"/>
  <c r="Q842" i="1"/>
  <c r="Q473" i="1"/>
  <c r="Q694" i="1"/>
  <c r="Q777" i="1"/>
  <c r="Q402" i="1"/>
  <c r="Q141" i="1"/>
  <c r="Q625" i="1"/>
  <c r="Q820" i="1"/>
  <c r="Q431" i="1"/>
  <c r="Q574" i="1"/>
  <c r="Q80" i="1"/>
  <c r="Q792" i="1"/>
  <c r="Q121" i="1"/>
  <c r="Q955" i="1"/>
  <c r="Q959" i="1"/>
  <c r="Q557" i="1"/>
  <c r="Q696" i="1"/>
  <c r="Q727" i="1"/>
  <c r="Q752" i="1"/>
  <c r="Q415" i="1"/>
  <c r="Q762" i="1"/>
  <c r="Q806" i="1"/>
  <c r="Q111" i="1"/>
  <c r="Q503" i="1"/>
  <c r="Q755" i="1"/>
  <c r="Q215" i="1"/>
  <c r="Q516" i="1"/>
  <c r="Q692" i="1"/>
  <c r="Q695" i="1"/>
  <c r="Q788" i="1"/>
  <c r="Q817" i="1"/>
  <c r="Q939" i="1"/>
  <c r="Q698" i="1"/>
  <c r="Q640" i="1"/>
  <c r="Q556" i="1"/>
  <c r="Q520" i="1"/>
  <c r="Q155" i="1"/>
  <c r="Q193" i="1"/>
  <c r="Q737" i="1"/>
  <c r="Q285" i="1"/>
  <c r="Q358" i="1"/>
  <c r="Q668" i="1"/>
  <c r="Q83" i="1"/>
  <c r="Q784" i="1"/>
  <c r="Q143" i="1"/>
  <c r="Q833" i="1"/>
  <c r="Q298" i="1"/>
  <c r="Q423" i="1"/>
  <c r="Q186" i="1"/>
  <c r="Q881" i="1"/>
  <c r="Q129" i="1"/>
  <c r="Q209" i="1"/>
  <c r="Q968" i="1"/>
  <c r="Q309" i="1"/>
  <c r="Q291" i="1"/>
  <c r="Q14" i="1"/>
  <c r="Q728" i="1"/>
  <c r="Q756" i="1"/>
  <c r="Q732" i="1"/>
  <c r="Q932" i="1"/>
  <c r="Q644" i="1"/>
  <c r="Q608" i="1"/>
  <c r="Q753" i="1"/>
  <c r="Q561" i="1"/>
  <c r="Q966" i="1"/>
  <c r="Q374" i="1"/>
  <c r="Q571" i="1"/>
  <c r="Q621" i="1"/>
  <c r="Q375" i="1"/>
  <c r="Q300" i="1"/>
  <c r="Q779" i="1"/>
  <c r="Q850" i="1"/>
  <c r="Q120" i="1"/>
  <c r="Q435" i="1"/>
  <c r="Q565" i="1"/>
  <c r="Q509" i="1"/>
  <c r="Q337" i="1"/>
  <c r="Q760" i="1"/>
  <c r="Q396" i="1"/>
  <c r="Q268" i="1"/>
  <c r="Q180" i="1"/>
  <c r="Q888" i="1"/>
  <c r="Q338" i="1"/>
  <c r="Q450" i="1"/>
  <c r="Q658" i="1"/>
  <c r="Q152" i="1"/>
  <c r="Q345" i="1"/>
  <c r="Q943" i="1"/>
  <c r="Q104" i="1"/>
  <c r="Q708" i="1"/>
  <c r="Q321" i="1"/>
  <c r="Q938" i="1"/>
  <c r="Q513" i="1"/>
  <c r="Q725" i="1"/>
  <c r="Q790" i="1"/>
  <c r="Q110" i="1"/>
  <c r="Q468" i="1"/>
  <c r="Q56" i="1"/>
  <c r="Q639" i="1"/>
  <c r="Q35" i="1"/>
  <c r="Q43" i="1"/>
  <c r="Q952" i="1"/>
  <c r="Q81" i="1"/>
  <c r="Q944" i="1"/>
  <c r="Q102" i="1"/>
  <c r="Q729" i="1"/>
  <c r="Q880" i="1"/>
  <c r="Q181" i="1"/>
  <c r="Q757" i="1"/>
  <c r="Q438" i="1"/>
  <c r="Q91" i="1"/>
  <c r="Q898" i="1"/>
  <c r="Q914" i="1"/>
  <c r="Q311" i="1"/>
  <c r="Q856" i="1"/>
  <c r="Q844" i="1"/>
  <c r="Q89" i="1"/>
  <c r="Q301" i="1"/>
  <c r="Q839" i="1"/>
  <c r="Q428" i="1"/>
  <c r="Q538" i="1"/>
  <c r="Q671" i="1"/>
  <c r="Q145" i="1"/>
  <c r="Q776" i="1"/>
  <c r="Q445" i="1"/>
  <c r="Q672" i="1"/>
  <c r="Q458" i="1"/>
  <c r="Q736" i="1"/>
  <c r="Q385" i="1"/>
  <c r="Q126" i="1"/>
  <c r="Q602" i="1"/>
  <c r="Q277" i="1"/>
  <c r="Q758" i="1"/>
  <c r="Q548" i="1"/>
  <c r="Q670" i="1"/>
  <c r="Q840" i="1"/>
  <c r="Q313" i="1"/>
  <c r="Q934" i="1"/>
  <c r="Q629" i="1"/>
  <c r="Q441" i="1"/>
  <c r="Q341" i="1"/>
  <c r="Q388" i="1"/>
  <c r="Q207" i="1"/>
  <c r="Q401" i="1"/>
  <c r="Q704" i="1"/>
  <c r="Q52" i="1"/>
  <c r="Q324" i="1"/>
  <c r="Q586" i="1"/>
  <c r="Q584" i="1"/>
  <c r="Q420" i="1"/>
  <c r="Q320" i="1"/>
  <c r="Q185" i="1"/>
  <c r="Q700" i="1"/>
  <c r="Q572" i="1"/>
  <c r="Q146" i="1"/>
  <c r="Q666" i="1"/>
  <c r="Q28" i="1"/>
  <c r="Q443" i="1"/>
  <c r="Q330" i="1"/>
  <c r="Q867" i="1"/>
  <c r="Q175" i="1"/>
  <c r="Q418" i="1"/>
  <c r="Q741" i="1"/>
  <c r="Q59" i="1"/>
  <c r="Q539" i="1"/>
  <c r="Q864" i="1"/>
  <c r="Q331" i="1"/>
  <c r="Q941" i="1"/>
  <c r="Q923" i="1"/>
  <c r="Q917" i="1"/>
  <c r="Q573" i="1"/>
  <c r="Q190" i="1"/>
  <c r="Q356" i="1"/>
  <c r="Q765" i="1"/>
  <c r="Q40" i="1"/>
  <c r="Q162" i="1"/>
  <c r="Q854" i="1"/>
  <c r="Q347" i="1"/>
  <c r="Q384" i="1"/>
  <c r="Q242" i="1"/>
  <c r="Q269" i="1"/>
  <c r="Q447" i="1"/>
  <c r="Q214" i="1"/>
  <c r="Q430" i="1"/>
  <c r="Q716" i="1"/>
  <c r="Q743" i="1"/>
  <c r="Q60" i="1"/>
  <c r="Q764" i="1"/>
  <c r="Q924" i="1"/>
  <c r="Q690" i="1"/>
  <c r="Q814" i="1"/>
  <c r="Q332" i="1"/>
  <c r="Q688" i="1"/>
  <c r="Q203" i="1"/>
  <c r="Q613" i="1"/>
  <c r="Q799" i="1"/>
  <c r="Q379" i="1"/>
  <c r="Q323" i="1"/>
  <c r="Q36" i="1"/>
  <c r="Q901" i="1"/>
  <c r="Q228" i="1"/>
  <c r="Q863" i="1"/>
  <c r="Q115" i="1"/>
  <c r="Q78" i="1"/>
  <c r="Q775" i="1"/>
  <c r="Q908" i="1"/>
  <c r="Q940" i="1"/>
  <c r="Q535" i="1"/>
  <c r="Q877" i="1"/>
  <c r="Q551" i="1"/>
  <c r="Q866" i="1"/>
  <c r="Q394" i="1"/>
  <c r="Q878" i="1"/>
  <c r="Q900" i="1"/>
  <c r="Q886" i="1"/>
  <c r="Q800" i="1"/>
  <c r="Q874" i="1"/>
  <c r="Q200" i="1"/>
  <c r="Q297" i="1"/>
  <c r="Q763" i="1"/>
  <c r="Q635" i="1"/>
  <c r="Q88" i="1"/>
  <c r="Q497" i="1"/>
  <c r="Q11" i="1"/>
  <c r="Q609" i="1"/>
  <c r="Q163" i="1"/>
  <c r="Q623" i="1"/>
  <c r="Q622" i="1"/>
  <c r="Q711" i="1"/>
  <c r="Q290" i="1"/>
  <c r="Q229" i="1"/>
  <c r="Q812" i="1"/>
  <c r="Q76" i="1"/>
  <c r="Q693" i="1"/>
  <c r="Q479" i="1"/>
  <c r="Q915" i="1"/>
  <c r="Q546" i="1"/>
  <c r="Q204" i="1"/>
  <c r="Q793" i="1"/>
  <c r="Q858" i="1"/>
  <c r="N793" i="1"/>
  <c r="M793" i="1"/>
  <c r="N204" i="1"/>
  <c r="M204" i="1"/>
  <c r="N546" i="1"/>
  <c r="M546" i="1"/>
  <c r="N915" i="1"/>
  <c r="M915" i="1"/>
  <c r="N479" i="1"/>
  <c r="M479" i="1"/>
  <c r="N693" i="1"/>
  <c r="M693" i="1"/>
  <c r="N76" i="1"/>
  <c r="M76" i="1"/>
  <c r="N812" i="1"/>
  <c r="M812" i="1"/>
  <c r="N229" i="1"/>
  <c r="M229" i="1"/>
  <c r="N290" i="1"/>
  <c r="M290" i="1"/>
  <c r="N711" i="1"/>
  <c r="M711" i="1"/>
  <c r="N622" i="1"/>
  <c r="M622" i="1"/>
  <c r="N623" i="1"/>
  <c r="M623" i="1"/>
  <c r="N163" i="1"/>
  <c r="M163" i="1"/>
  <c r="N609" i="1"/>
  <c r="M609" i="1"/>
  <c r="N11" i="1"/>
  <c r="M11" i="1"/>
  <c r="N497" i="1"/>
  <c r="M497" i="1"/>
  <c r="N88" i="1"/>
  <c r="M88" i="1"/>
  <c r="N635" i="1"/>
  <c r="M635" i="1"/>
  <c r="N763" i="1"/>
  <c r="M763" i="1"/>
  <c r="N297" i="1"/>
  <c r="M297" i="1"/>
  <c r="N200" i="1"/>
  <c r="M200" i="1"/>
  <c r="N874" i="1"/>
  <c r="M874" i="1"/>
  <c r="N800" i="1"/>
  <c r="M800" i="1"/>
  <c r="N886" i="1"/>
  <c r="M886" i="1"/>
  <c r="N900" i="1"/>
  <c r="M900" i="1"/>
  <c r="N878" i="1"/>
  <c r="M878" i="1"/>
  <c r="N394" i="1"/>
  <c r="M394" i="1"/>
  <c r="N866" i="1"/>
  <c r="M866" i="1"/>
  <c r="N551" i="1"/>
  <c r="M551" i="1"/>
  <c r="N877" i="1"/>
  <c r="M877" i="1"/>
  <c r="N535" i="1"/>
  <c r="M535" i="1"/>
  <c r="N940" i="1"/>
  <c r="M940" i="1"/>
  <c r="N908" i="1"/>
  <c r="M908" i="1"/>
  <c r="N775" i="1"/>
  <c r="M775" i="1"/>
  <c r="N78" i="1"/>
  <c r="M78" i="1"/>
  <c r="N115" i="1"/>
  <c r="M115" i="1"/>
  <c r="N863" i="1"/>
  <c r="M863" i="1"/>
  <c r="N228" i="1"/>
  <c r="M228" i="1"/>
  <c r="N901" i="1"/>
  <c r="M901" i="1"/>
  <c r="N36" i="1"/>
  <c r="M36" i="1"/>
  <c r="N323" i="1"/>
  <c r="M323" i="1"/>
  <c r="N379" i="1"/>
  <c r="M379" i="1"/>
  <c r="N799" i="1"/>
  <c r="M799" i="1"/>
  <c r="N613" i="1"/>
  <c r="M613" i="1"/>
  <c r="N203" i="1"/>
  <c r="M203" i="1"/>
  <c r="N688" i="1"/>
  <c r="M688" i="1"/>
  <c r="N332" i="1"/>
  <c r="M332" i="1"/>
  <c r="N814" i="1"/>
  <c r="M814" i="1"/>
  <c r="N690" i="1"/>
  <c r="M690" i="1"/>
  <c r="N924" i="1"/>
  <c r="M924" i="1"/>
  <c r="N764" i="1"/>
  <c r="M764" i="1"/>
  <c r="N60" i="1"/>
  <c r="M60" i="1"/>
  <c r="N743" i="1"/>
  <c r="M743" i="1"/>
  <c r="N716" i="1"/>
  <c r="M716" i="1"/>
  <c r="N430" i="1"/>
  <c r="M430" i="1"/>
  <c r="N214" i="1"/>
  <c r="M214" i="1"/>
  <c r="N447" i="1"/>
  <c r="M447" i="1"/>
  <c r="N269" i="1"/>
  <c r="M269" i="1"/>
  <c r="N242" i="1"/>
  <c r="M242" i="1"/>
  <c r="N384" i="1"/>
  <c r="M384" i="1"/>
  <c r="N347" i="1"/>
  <c r="M347" i="1"/>
  <c r="N854" i="1"/>
  <c r="M854" i="1"/>
  <c r="N162" i="1"/>
  <c r="M162" i="1"/>
  <c r="N40" i="1"/>
  <c r="M40" i="1"/>
  <c r="N765" i="1"/>
  <c r="M765" i="1"/>
  <c r="N356" i="1"/>
  <c r="M356" i="1"/>
  <c r="N190" i="1"/>
  <c r="M190" i="1"/>
  <c r="N573" i="1"/>
  <c r="M573" i="1"/>
  <c r="N917" i="1"/>
  <c r="M917" i="1"/>
  <c r="N923" i="1"/>
  <c r="M923" i="1"/>
  <c r="N941" i="1"/>
  <c r="M941" i="1"/>
  <c r="N331" i="1"/>
  <c r="M331" i="1"/>
  <c r="N864" i="1"/>
  <c r="M864" i="1"/>
  <c r="N539" i="1"/>
  <c r="M539" i="1"/>
  <c r="N59" i="1"/>
  <c r="M59" i="1"/>
  <c r="N741" i="1"/>
  <c r="M741" i="1"/>
  <c r="N418" i="1"/>
  <c r="M418" i="1"/>
  <c r="N175" i="1"/>
  <c r="M175" i="1"/>
  <c r="N867" i="1"/>
  <c r="M867" i="1"/>
  <c r="N330" i="1"/>
  <c r="M330" i="1"/>
  <c r="N443" i="1"/>
  <c r="M443" i="1"/>
  <c r="N28" i="1"/>
  <c r="M28" i="1"/>
  <c r="N666" i="1"/>
  <c r="M666" i="1"/>
  <c r="N146" i="1"/>
  <c r="M146" i="1"/>
  <c r="N572" i="1"/>
  <c r="M572" i="1"/>
  <c r="N700" i="1"/>
  <c r="M700" i="1"/>
  <c r="N185" i="1"/>
  <c r="M185" i="1"/>
  <c r="N320" i="1"/>
  <c r="M320" i="1"/>
  <c r="N420" i="1"/>
  <c r="M420" i="1"/>
  <c r="N584" i="1"/>
  <c r="M584" i="1"/>
  <c r="N586" i="1"/>
  <c r="M586" i="1"/>
  <c r="N324" i="1"/>
  <c r="M324" i="1"/>
  <c r="N52" i="1"/>
  <c r="M52" i="1"/>
  <c r="N704" i="1"/>
  <c r="M704" i="1"/>
  <c r="N401" i="1"/>
  <c r="M401" i="1"/>
  <c r="N207" i="1"/>
  <c r="M207" i="1"/>
  <c r="N388" i="1"/>
  <c r="M388" i="1"/>
  <c r="N341" i="1"/>
  <c r="M341" i="1"/>
  <c r="N441" i="1"/>
  <c r="M441" i="1"/>
  <c r="N629" i="1"/>
  <c r="M629" i="1"/>
  <c r="N934" i="1"/>
  <c r="M934" i="1"/>
  <c r="N313" i="1"/>
  <c r="M313" i="1"/>
  <c r="N840" i="1"/>
  <c r="M840" i="1"/>
  <c r="N670" i="1"/>
  <c r="M670" i="1"/>
  <c r="N548" i="1"/>
  <c r="M548" i="1"/>
  <c r="N758" i="1"/>
  <c r="M758" i="1"/>
  <c r="N277" i="1"/>
  <c r="M277" i="1"/>
  <c r="N602" i="1"/>
  <c r="M602" i="1"/>
  <c r="N126" i="1"/>
  <c r="M126" i="1"/>
  <c r="N385" i="1"/>
  <c r="M385" i="1"/>
  <c r="N736" i="1"/>
  <c r="M736" i="1"/>
  <c r="N458" i="1"/>
  <c r="M458" i="1"/>
  <c r="N672" i="1"/>
  <c r="M672" i="1"/>
  <c r="N445" i="1"/>
  <c r="M445" i="1"/>
  <c r="N776" i="1"/>
  <c r="M776" i="1"/>
  <c r="N145" i="1"/>
  <c r="M145" i="1"/>
  <c r="N671" i="1"/>
  <c r="M671" i="1"/>
  <c r="N538" i="1"/>
  <c r="M538" i="1"/>
  <c r="N428" i="1"/>
  <c r="M428" i="1"/>
  <c r="N839" i="1"/>
  <c r="M839" i="1"/>
  <c r="N301" i="1"/>
  <c r="M301" i="1"/>
  <c r="N89" i="1"/>
  <c r="M89" i="1"/>
  <c r="N844" i="1"/>
  <c r="M844" i="1"/>
  <c r="N856" i="1"/>
  <c r="M856" i="1"/>
  <c r="N311" i="1"/>
  <c r="M311" i="1"/>
  <c r="N914" i="1"/>
  <c r="M914" i="1"/>
  <c r="N898" i="1"/>
  <c r="M898" i="1"/>
  <c r="N91" i="1"/>
  <c r="M91" i="1"/>
  <c r="N438" i="1"/>
  <c r="M438" i="1"/>
  <c r="N757" i="1"/>
  <c r="M757" i="1"/>
  <c r="N181" i="1"/>
  <c r="M181" i="1"/>
  <c r="N880" i="1"/>
  <c r="M880" i="1"/>
  <c r="N729" i="1"/>
  <c r="M729" i="1"/>
  <c r="N102" i="1"/>
  <c r="M102" i="1"/>
  <c r="N944" i="1"/>
  <c r="M944" i="1"/>
  <c r="N81" i="1"/>
  <c r="M81" i="1"/>
  <c r="N952" i="1"/>
  <c r="M952" i="1"/>
  <c r="N43" i="1"/>
  <c r="M43" i="1"/>
  <c r="N35" i="1"/>
  <c r="M35" i="1"/>
  <c r="N639" i="1"/>
  <c r="M639" i="1"/>
  <c r="N56" i="1"/>
  <c r="M56" i="1"/>
  <c r="N468" i="1"/>
  <c r="M468" i="1"/>
  <c r="N110" i="1"/>
  <c r="M110" i="1"/>
  <c r="N790" i="1"/>
  <c r="M790" i="1"/>
  <c r="N725" i="1"/>
  <c r="M725" i="1"/>
  <c r="N513" i="1"/>
  <c r="M513" i="1"/>
  <c r="N938" i="1"/>
  <c r="M938" i="1"/>
  <c r="N321" i="1"/>
  <c r="M321" i="1"/>
  <c r="N708" i="1"/>
  <c r="M708" i="1"/>
  <c r="N104" i="1"/>
  <c r="M104" i="1"/>
  <c r="N943" i="1"/>
  <c r="M943" i="1"/>
  <c r="N345" i="1"/>
  <c r="M345" i="1"/>
  <c r="N152" i="1"/>
  <c r="M152" i="1"/>
  <c r="N658" i="1"/>
  <c r="M658" i="1"/>
  <c r="N450" i="1"/>
  <c r="M450" i="1"/>
  <c r="N338" i="1"/>
  <c r="M338" i="1"/>
  <c r="N888" i="1"/>
  <c r="M888" i="1"/>
  <c r="N180" i="1"/>
  <c r="M180" i="1"/>
  <c r="N268" i="1"/>
  <c r="M268" i="1"/>
  <c r="N396" i="1"/>
  <c r="M396" i="1"/>
  <c r="N760" i="1"/>
  <c r="M760" i="1"/>
  <c r="N337" i="1"/>
  <c r="M337" i="1"/>
  <c r="N509" i="1"/>
  <c r="M509" i="1"/>
  <c r="N565" i="1"/>
  <c r="M565" i="1"/>
  <c r="N435" i="1"/>
  <c r="M435" i="1"/>
  <c r="N120" i="1"/>
  <c r="M120" i="1"/>
  <c r="N850" i="1"/>
  <c r="M850" i="1"/>
  <c r="N779" i="1"/>
  <c r="M779" i="1"/>
  <c r="N300" i="1"/>
  <c r="M300" i="1"/>
  <c r="N375" i="1"/>
  <c r="M375" i="1"/>
  <c r="N621" i="1"/>
  <c r="M621" i="1"/>
  <c r="N571" i="1"/>
  <c r="M571" i="1"/>
  <c r="N374" i="1"/>
  <c r="M374" i="1"/>
  <c r="N966" i="1"/>
  <c r="M966" i="1"/>
  <c r="N561" i="1"/>
  <c r="M561" i="1"/>
  <c r="N753" i="1"/>
  <c r="M753" i="1"/>
  <c r="N608" i="1"/>
  <c r="M608" i="1"/>
  <c r="N644" i="1"/>
  <c r="M644" i="1"/>
  <c r="N932" i="1"/>
  <c r="M932" i="1"/>
  <c r="N732" i="1"/>
  <c r="M732" i="1"/>
  <c r="N756" i="1"/>
  <c r="M756" i="1"/>
  <c r="N728" i="1"/>
  <c r="M728" i="1"/>
  <c r="N14" i="1"/>
  <c r="M14" i="1"/>
  <c r="N291" i="1"/>
  <c r="M291" i="1"/>
  <c r="N309" i="1"/>
  <c r="M309" i="1"/>
  <c r="N968" i="1"/>
  <c r="M968" i="1"/>
  <c r="N209" i="1"/>
  <c r="M209" i="1"/>
  <c r="N129" i="1"/>
  <c r="M129" i="1"/>
  <c r="N881" i="1"/>
  <c r="M881" i="1"/>
  <c r="N186" i="1"/>
  <c r="M186" i="1"/>
  <c r="N423" i="1"/>
  <c r="M423" i="1"/>
  <c r="N298" i="1"/>
  <c r="M298" i="1"/>
  <c r="N833" i="1"/>
  <c r="M833" i="1"/>
  <c r="N143" i="1"/>
  <c r="M143" i="1"/>
  <c r="N784" i="1"/>
  <c r="M784" i="1"/>
  <c r="N83" i="1"/>
  <c r="M83" i="1"/>
  <c r="N668" i="1"/>
  <c r="M668" i="1"/>
  <c r="N358" i="1"/>
  <c r="M358" i="1"/>
  <c r="N285" i="1"/>
  <c r="M285" i="1"/>
  <c r="N737" i="1"/>
  <c r="M737" i="1"/>
  <c r="N193" i="1"/>
  <c r="M193" i="1"/>
  <c r="N155" i="1"/>
  <c r="M155" i="1"/>
  <c r="N520" i="1"/>
  <c r="M520" i="1"/>
  <c r="N556" i="1"/>
  <c r="M556" i="1"/>
  <c r="N640" i="1"/>
  <c r="M640" i="1"/>
  <c r="N698" i="1"/>
  <c r="M698" i="1"/>
  <c r="N939" i="1"/>
  <c r="M939" i="1"/>
  <c r="N817" i="1"/>
  <c r="M817" i="1"/>
  <c r="N788" i="1"/>
  <c r="M788" i="1"/>
  <c r="N695" i="1"/>
  <c r="M695" i="1"/>
  <c r="N692" i="1"/>
  <c r="M692" i="1"/>
  <c r="N516" i="1"/>
  <c r="M516" i="1"/>
  <c r="N215" i="1"/>
  <c r="M215" i="1"/>
  <c r="N755" i="1"/>
  <c r="M755" i="1"/>
  <c r="N503" i="1"/>
  <c r="M503" i="1"/>
  <c r="N111" i="1"/>
  <c r="M111" i="1"/>
  <c r="N806" i="1"/>
  <c r="M806" i="1"/>
  <c r="N762" i="1"/>
  <c r="M762" i="1"/>
  <c r="N415" i="1"/>
  <c r="M415" i="1"/>
  <c r="N752" i="1"/>
  <c r="M752" i="1"/>
  <c r="N727" i="1"/>
  <c r="M727" i="1"/>
  <c r="N696" i="1"/>
  <c r="M696" i="1"/>
  <c r="N557" i="1"/>
  <c r="M557" i="1"/>
  <c r="N959" i="1"/>
  <c r="M959" i="1"/>
  <c r="N955" i="1"/>
  <c r="M955" i="1"/>
  <c r="N121" i="1"/>
  <c r="M121" i="1"/>
  <c r="N792" i="1"/>
  <c r="M792" i="1"/>
  <c r="N80" i="1"/>
  <c r="M80" i="1"/>
  <c r="N574" i="1"/>
  <c r="M574" i="1"/>
  <c r="N431" i="1"/>
  <c r="M431" i="1"/>
  <c r="N820" i="1"/>
  <c r="M820" i="1"/>
  <c r="N625" i="1"/>
  <c r="M625" i="1"/>
  <c r="N141" i="1"/>
  <c r="M141" i="1"/>
  <c r="N402" i="1"/>
  <c r="M402" i="1"/>
  <c r="N777" i="1"/>
  <c r="M777" i="1"/>
  <c r="N694" i="1"/>
  <c r="M694" i="1"/>
  <c r="N473" i="1"/>
  <c r="M473" i="1"/>
  <c r="N842" i="1"/>
  <c r="M842" i="1"/>
  <c r="N822" i="1"/>
  <c r="M822" i="1"/>
  <c r="N689" i="1"/>
  <c r="M689" i="1"/>
  <c r="N235" i="1"/>
  <c r="M235" i="1"/>
  <c r="N541" i="1"/>
  <c r="M541" i="1"/>
  <c r="N399" i="1"/>
  <c r="M399" i="1"/>
  <c r="N465" i="1"/>
  <c r="M465" i="1"/>
  <c r="N18" i="1"/>
  <c r="M18" i="1"/>
  <c r="N350" i="1"/>
  <c r="M350" i="1"/>
  <c r="N526" i="1"/>
  <c r="M526" i="1"/>
  <c r="N937" i="1"/>
  <c r="M937" i="1"/>
  <c r="N610" i="1"/>
  <c r="M610" i="1"/>
  <c r="N231" i="1"/>
  <c r="M231" i="1"/>
  <c r="N904" i="1"/>
  <c r="M904" i="1"/>
  <c r="N460" i="1"/>
  <c r="M460" i="1"/>
  <c r="N156" i="1"/>
  <c r="M156" i="1"/>
  <c r="N489" i="1"/>
  <c r="M489" i="1"/>
  <c r="N169" i="1"/>
  <c r="M169" i="1"/>
  <c r="N744" i="1"/>
  <c r="M744" i="1"/>
  <c r="N771" i="1"/>
  <c r="M771" i="1"/>
  <c r="N505" i="1"/>
  <c r="M505" i="1"/>
  <c r="N426" i="1"/>
  <c r="M426" i="1"/>
  <c r="N542" i="1"/>
  <c r="M542" i="1"/>
  <c r="N33" i="1"/>
  <c r="M33" i="1"/>
  <c r="N20" i="1"/>
  <c r="M20" i="1"/>
  <c r="N606" i="1"/>
  <c r="M606" i="1"/>
  <c r="N922" i="1"/>
  <c r="M922" i="1"/>
  <c r="N868" i="1"/>
  <c r="M868" i="1"/>
  <c r="N518" i="1"/>
  <c r="M518" i="1"/>
  <c r="N965" i="1"/>
  <c r="M965" i="1"/>
  <c r="N179" i="1"/>
  <c r="M179" i="1"/>
  <c r="N187" i="1"/>
  <c r="M187" i="1"/>
  <c r="N264" i="1"/>
  <c r="M264" i="1"/>
  <c r="N361" i="1"/>
  <c r="M361" i="1"/>
  <c r="N414" i="1"/>
  <c r="M414" i="1"/>
  <c r="N721" i="1"/>
  <c r="M721" i="1"/>
  <c r="N916" i="1"/>
  <c r="M916" i="1"/>
  <c r="N92" i="1"/>
  <c r="M92" i="1"/>
  <c r="N49" i="1"/>
  <c r="M49" i="1"/>
  <c r="N213" i="1"/>
  <c r="M213" i="1"/>
  <c r="N351" i="1"/>
  <c r="M351" i="1"/>
  <c r="N507" i="1"/>
  <c r="M507" i="1"/>
  <c r="N151" i="1"/>
  <c r="M151" i="1"/>
  <c r="N717" i="1"/>
  <c r="M717" i="1"/>
  <c r="N579" i="1"/>
  <c r="M579" i="1"/>
  <c r="N355" i="1"/>
  <c r="M355" i="1"/>
  <c r="N42" i="1"/>
  <c r="M42" i="1"/>
  <c r="N871" i="1"/>
  <c r="M871" i="1"/>
  <c r="N82" i="1"/>
  <c r="M82" i="1"/>
  <c r="N50" i="1"/>
  <c r="M50" i="1"/>
  <c r="N38" i="1"/>
  <c r="M38" i="1"/>
  <c r="N902" i="1"/>
  <c r="M902" i="1"/>
  <c r="N750" i="1"/>
  <c r="M750" i="1"/>
  <c r="N587" i="1"/>
  <c r="M587" i="1"/>
  <c r="N713" i="1"/>
  <c r="M713" i="1"/>
  <c r="N718" i="1"/>
  <c r="M718" i="1"/>
  <c r="N19" i="1"/>
  <c r="M19" i="1"/>
  <c r="N679" i="1"/>
  <c r="M679" i="1"/>
  <c r="N429" i="1"/>
  <c r="M429" i="1"/>
  <c r="N352" i="1"/>
  <c r="M352" i="1"/>
  <c r="N611" i="1"/>
  <c r="M611" i="1"/>
  <c r="N599" i="1"/>
  <c r="M599" i="1"/>
  <c r="N198" i="1"/>
  <c r="M198" i="1"/>
  <c r="N393" i="1"/>
  <c r="M393" i="1"/>
  <c r="N766" i="1"/>
  <c r="M766" i="1"/>
  <c r="N893" i="1"/>
  <c r="M893" i="1"/>
  <c r="N68" i="1"/>
  <c r="M68" i="1"/>
  <c r="N730" i="1"/>
  <c r="M730" i="1"/>
  <c r="N172" i="1"/>
  <c r="M172" i="1"/>
  <c r="N439" i="1"/>
  <c r="M439" i="1"/>
  <c r="N12" i="1"/>
  <c r="M12" i="1"/>
  <c r="N576" i="1"/>
  <c r="M576" i="1"/>
  <c r="N786" i="1"/>
  <c r="M786" i="1"/>
  <c r="N619" i="1"/>
  <c r="M619" i="1"/>
  <c r="N843" i="1"/>
  <c r="M843" i="1"/>
  <c r="N958" i="1"/>
  <c r="M958" i="1"/>
  <c r="N54" i="1"/>
  <c r="M54" i="1"/>
  <c r="N595" i="1"/>
  <c r="M595" i="1"/>
  <c r="N21" i="1"/>
  <c r="M21" i="1"/>
  <c r="N224" i="1"/>
  <c r="M224" i="1"/>
  <c r="N395" i="1"/>
  <c r="M395" i="1"/>
  <c r="N482" i="1"/>
  <c r="M482" i="1"/>
  <c r="N53" i="1"/>
  <c r="M53" i="1"/>
  <c r="N531" i="1"/>
  <c r="M531" i="1"/>
  <c r="N702" i="1"/>
  <c r="M702" i="1"/>
  <c r="N614" i="1"/>
  <c r="M614" i="1"/>
  <c r="N377" i="1"/>
  <c r="M377" i="1"/>
  <c r="N477" i="1"/>
  <c r="M477" i="1"/>
  <c r="N63" i="1"/>
  <c r="M63" i="1"/>
  <c r="N316" i="1"/>
  <c r="M316" i="1"/>
  <c r="N828" i="1"/>
  <c r="M828" i="1"/>
  <c r="N221" i="1"/>
  <c r="M221" i="1"/>
  <c r="N373" i="1"/>
  <c r="M373" i="1"/>
  <c r="N406" i="1"/>
  <c r="M406" i="1"/>
  <c r="N681" i="1"/>
  <c r="M681" i="1"/>
  <c r="N288" i="1"/>
  <c r="M288" i="1"/>
  <c r="N208" i="1"/>
  <c r="M208" i="1"/>
  <c r="N504" i="1"/>
  <c r="M504" i="1"/>
  <c r="N883" i="1"/>
  <c r="M883" i="1"/>
  <c r="N678" i="1"/>
  <c r="M678" i="1"/>
  <c r="N119" i="1"/>
  <c r="M119" i="1"/>
  <c r="N462" i="1"/>
  <c r="M462" i="1"/>
  <c r="N882" i="1"/>
  <c r="M882" i="1"/>
  <c r="N357" i="1"/>
  <c r="M357" i="1"/>
  <c r="N795" i="1"/>
  <c r="M795" i="1"/>
  <c r="N818" i="1"/>
  <c r="M818" i="1"/>
  <c r="N829" i="1"/>
  <c r="M829" i="1"/>
  <c r="N306" i="1"/>
  <c r="M306" i="1"/>
  <c r="N138" i="1"/>
  <c r="M138" i="1"/>
  <c r="N761" i="1"/>
  <c r="M761" i="1"/>
  <c r="N446" i="1"/>
  <c r="M446" i="1"/>
  <c r="N114" i="1"/>
  <c r="M114" i="1"/>
  <c r="N353" i="1"/>
  <c r="M353" i="1"/>
  <c r="N260" i="1"/>
  <c r="M260" i="1"/>
  <c r="N142" i="1"/>
  <c r="M142" i="1"/>
  <c r="N911" i="1"/>
  <c r="M911" i="1"/>
  <c r="N325" i="1"/>
  <c r="M325" i="1"/>
  <c r="N484" i="1"/>
  <c r="M484" i="1"/>
  <c r="N523" i="1"/>
  <c r="M523" i="1"/>
  <c r="N339" i="1"/>
  <c r="M339" i="1"/>
  <c r="N564" i="1"/>
  <c r="M564" i="1"/>
  <c r="N427" i="1"/>
  <c r="M427" i="1"/>
  <c r="N813" i="1"/>
  <c r="M813" i="1"/>
  <c r="N417" i="1"/>
  <c r="M417" i="1"/>
  <c r="N464" i="1"/>
  <c r="M464" i="1"/>
  <c r="N860" i="1"/>
  <c r="M860" i="1"/>
  <c r="N199" i="1"/>
  <c r="M199" i="1"/>
  <c r="N67" i="1"/>
  <c r="M67" i="1"/>
  <c r="N964" i="1"/>
  <c r="M964" i="1"/>
  <c r="N15" i="1"/>
  <c r="M15" i="1"/>
  <c r="N807" i="1"/>
  <c r="M807" i="1"/>
  <c r="N920" i="1"/>
  <c r="M920" i="1"/>
  <c r="N620" i="1"/>
  <c r="M620" i="1"/>
  <c r="N849" i="1"/>
  <c r="M849" i="1"/>
  <c r="N685" i="1"/>
  <c r="M685" i="1"/>
  <c r="N890" i="1"/>
  <c r="M890" i="1"/>
  <c r="N274" i="1"/>
  <c r="M274" i="1"/>
  <c r="N895" i="1"/>
  <c r="M895" i="1"/>
  <c r="N133" i="1"/>
  <c r="M133" i="1"/>
  <c r="N471" i="1"/>
  <c r="M471" i="1"/>
  <c r="N598" i="1"/>
  <c r="M598" i="1"/>
  <c r="N933" i="1"/>
  <c r="M933" i="1"/>
  <c r="N830" i="1"/>
  <c r="M830" i="1"/>
  <c r="N715" i="1"/>
  <c r="M715" i="1"/>
  <c r="N767" i="1"/>
  <c r="M767" i="1"/>
  <c r="N411" i="1"/>
  <c r="M411" i="1"/>
  <c r="N474" i="1"/>
  <c r="M474" i="1"/>
  <c r="N296" i="1"/>
  <c r="M296" i="1"/>
  <c r="N139" i="1"/>
  <c r="M139" i="1"/>
  <c r="N647" i="1"/>
  <c r="M647" i="1"/>
  <c r="N461" i="1"/>
  <c r="M461" i="1"/>
  <c r="N256" i="1"/>
  <c r="M256" i="1"/>
  <c r="N71" i="1"/>
  <c r="M71" i="1"/>
  <c r="N97" i="1"/>
  <c r="M97" i="1"/>
  <c r="N196" i="1"/>
  <c r="M196" i="1"/>
  <c r="N295" i="1"/>
  <c r="M295" i="1"/>
  <c r="N189" i="1"/>
  <c r="M189" i="1"/>
  <c r="N889" i="1"/>
  <c r="M889" i="1"/>
  <c r="N386" i="1"/>
  <c r="M386" i="1"/>
  <c r="N514" i="1"/>
  <c r="M514" i="1"/>
  <c r="N243" i="1"/>
  <c r="M243" i="1"/>
  <c r="N99" i="1"/>
  <c r="M99" i="1"/>
  <c r="N123" i="1"/>
  <c r="M123" i="1"/>
  <c r="N218" i="1"/>
  <c r="M218" i="1"/>
  <c r="N160" i="1"/>
  <c r="M160" i="1"/>
  <c r="N558" i="1"/>
  <c r="M558" i="1"/>
  <c r="N751" i="1"/>
  <c r="M751" i="1"/>
  <c r="N194" i="1"/>
  <c r="M194" i="1"/>
  <c r="N597" i="1"/>
  <c r="M597" i="1"/>
  <c r="N382" i="1"/>
  <c r="M382" i="1"/>
  <c r="N653" i="1"/>
  <c r="M653" i="1"/>
  <c r="N30" i="1"/>
  <c r="M30" i="1"/>
  <c r="N706" i="1"/>
  <c r="M706" i="1"/>
  <c r="N633" i="1"/>
  <c r="M633" i="1"/>
  <c r="N6" i="1"/>
  <c r="M6" i="1"/>
  <c r="N652" i="1"/>
  <c r="M652" i="1"/>
  <c r="N167" i="1"/>
  <c r="M167" i="1"/>
  <c r="N66" i="1"/>
  <c r="M66" i="1"/>
  <c r="N245" i="1"/>
  <c r="M245" i="1"/>
  <c r="N549" i="1"/>
  <c r="M549" i="1"/>
  <c r="N454" i="1"/>
  <c r="M454" i="1"/>
  <c r="N838" i="1"/>
  <c r="M838" i="1"/>
  <c r="N780" i="1"/>
  <c r="M780" i="1"/>
  <c r="N851" i="1"/>
  <c r="M851" i="1"/>
  <c r="N662" i="1"/>
  <c r="M662" i="1"/>
  <c r="N791" i="1"/>
  <c r="M791" i="1"/>
  <c r="N676" i="1"/>
  <c r="M676" i="1"/>
  <c r="N655" i="1"/>
  <c r="M655" i="1"/>
  <c r="N344" i="1"/>
  <c r="M344" i="1"/>
  <c r="N86" i="1"/>
  <c r="M86" i="1"/>
  <c r="N659" i="1"/>
  <c r="M659" i="1"/>
  <c r="N343" i="1"/>
  <c r="M343" i="1"/>
  <c r="N782" i="1"/>
  <c r="M782" i="1"/>
  <c r="N205" i="1"/>
  <c r="M205" i="1"/>
  <c r="N875" i="1"/>
  <c r="M875" i="1"/>
  <c r="N835" i="1"/>
  <c r="M835" i="1"/>
  <c r="N626" i="1"/>
  <c r="M626" i="1"/>
  <c r="N453" i="1"/>
  <c r="M453" i="1"/>
  <c r="N77" i="1"/>
  <c r="M77" i="1"/>
  <c r="N677" i="1"/>
  <c r="M677" i="1"/>
  <c r="N687" i="1"/>
  <c r="M687" i="1"/>
  <c r="N372" i="1"/>
  <c r="M372" i="1"/>
  <c r="N963" i="1"/>
  <c r="M963" i="1"/>
  <c r="N596" i="1"/>
  <c r="M596" i="1"/>
  <c r="N412" i="1"/>
  <c r="M412" i="1"/>
  <c r="N70" i="1"/>
  <c r="M70" i="1"/>
  <c r="N69" i="1"/>
  <c r="M69" i="1"/>
  <c r="N773" i="1"/>
  <c r="M773" i="1"/>
  <c r="N770" i="1"/>
  <c r="M770" i="1"/>
  <c r="N515" i="1"/>
  <c r="M515" i="1"/>
  <c r="N490" i="1"/>
  <c r="M490" i="1"/>
  <c r="N897" i="1"/>
  <c r="M897" i="1"/>
  <c r="N906" i="1"/>
  <c r="M906" i="1"/>
  <c r="N798" i="1"/>
  <c r="M798" i="1"/>
  <c r="N289" i="1"/>
  <c r="M289" i="1"/>
  <c r="N405" i="1"/>
  <c r="M405" i="1"/>
  <c r="N272" i="1"/>
  <c r="M272" i="1"/>
  <c r="N153" i="1"/>
  <c r="M153" i="1"/>
  <c r="N27" i="1"/>
  <c r="M27" i="1"/>
  <c r="N809" i="1"/>
  <c r="M809" i="1"/>
  <c r="N664" i="1"/>
  <c r="M664" i="1"/>
  <c r="N909" i="1"/>
  <c r="M909" i="1"/>
  <c r="N90" i="1"/>
  <c r="M90" i="1"/>
  <c r="N593" i="1"/>
  <c r="M593" i="1"/>
  <c r="N184" i="1"/>
  <c r="M184" i="1"/>
  <c r="N552" i="1"/>
  <c r="M552" i="1"/>
  <c r="N821" i="1"/>
  <c r="M821" i="1"/>
  <c r="N522" i="1"/>
  <c r="M522" i="1"/>
  <c r="N307" i="1"/>
  <c r="M307" i="1"/>
  <c r="N562" i="1"/>
  <c r="M562" i="1"/>
  <c r="N10" i="1"/>
  <c r="M10" i="1"/>
  <c r="N116" i="1"/>
  <c r="M116" i="1"/>
  <c r="N869" i="1"/>
  <c r="M869" i="1"/>
  <c r="N364" i="1"/>
  <c r="M364" i="1"/>
  <c r="N368" i="1"/>
  <c r="M368" i="1"/>
  <c r="N570" i="1"/>
  <c r="M570" i="1"/>
  <c r="N580" i="1"/>
  <c r="M580" i="1"/>
  <c r="N168" i="1"/>
  <c r="M168" i="1"/>
  <c r="N921" i="1"/>
  <c r="M921" i="1"/>
  <c r="N22" i="1"/>
  <c r="M22" i="1"/>
  <c r="N2" i="1"/>
  <c r="M2" i="1"/>
  <c r="N769" i="1"/>
  <c r="M769" i="1"/>
  <c r="N314" i="1"/>
  <c r="M314" i="1"/>
  <c r="N578" i="1"/>
  <c r="M578" i="1"/>
  <c r="N128" i="1"/>
  <c r="M128" i="1"/>
  <c r="N637" i="1"/>
  <c r="M637" i="1"/>
  <c r="N498" i="1"/>
  <c r="M498" i="1"/>
  <c r="N559" i="1"/>
  <c r="M559" i="1"/>
  <c r="N359" i="1"/>
  <c r="M359" i="1"/>
  <c r="N931" i="1"/>
  <c r="M931" i="1"/>
  <c r="N455" i="1"/>
  <c r="M455" i="1"/>
  <c r="N667" i="1"/>
  <c r="M667" i="1"/>
  <c r="N543" i="1"/>
  <c r="M543" i="1"/>
  <c r="N969" i="1"/>
  <c r="M969" i="1"/>
  <c r="N511" i="1"/>
  <c r="M511" i="1"/>
  <c r="N618" i="1"/>
  <c r="M618" i="1"/>
  <c r="N488" i="1"/>
  <c r="M488" i="1"/>
  <c r="N376" i="1"/>
  <c r="M376" i="1"/>
  <c r="N225" i="1"/>
  <c r="M225" i="1"/>
  <c r="N469" i="1"/>
  <c r="M469" i="1"/>
  <c r="N45" i="1"/>
  <c r="M45" i="1"/>
  <c r="N701" i="1"/>
  <c r="M701" i="1"/>
  <c r="N367" i="1"/>
  <c r="M367" i="1"/>
  <c r="N845" i="1"/>
  <c r="M845" i="1"/>
  <c r="N437" i="1"/>
  <c r="M437" i="1"/>
  <c r="N105" i="1"/>
  <c r="M105" i="1"/>
  <c r="N527" i="1"/>
  <c r="M527" i="1"/>
  <c r="N150" i="1"/>
  <c r="M150" i="1"/>
  <c r="N176" i="1"/>
  <c r="M176" i="1"/>
  <c r="N832" i="1"/>
  <c r="M832" i="1"/>
  <c r="N326" i="1"/>
  <c r="M326" i="1"/>
  <c r="N46" i="1"/>
  <c r="M46" i="1"/>
  <c r="N749" i="1"/>
  <c r="M749" i="1"/>
  <c r="N536" i="1"/>
  <c r="M536" i="1"/>
  <c r="N360" i="1"/>
  <c r="M360" i="1"/>
  <c r="N485" i="1"/>
  <c r="M485" i="1"/>
  <c r="N407" i="1"/>
  <c r="M407" i="1"/>
  <c r="N768" i="1"/>
  <c r="M768" i="1"/>
  <c r="N140" i="1"/>
  <c r="M140" i="1"/>
  <c r="N144" i="1"/>
  <c r="M144" i="1"/>
  <c r="N294" i="1"/>
  <c r="M294" i="1"/>
  <c r="N651" i="1"/>
  <c r="M651" i="1"/>
  <c r="N476" i="1"/>
  <c r="M476" i="1"/>
  <c r="N171" i="1"/>
  <c r="M171" i="1"/>
  <c r="N628" i="1"/>
  <c r="M628" i="1"/>
  <c r="N109" i="1"/>
  <c r="M109" i="1"/>
  <c r="N948" i="1"/>
  <c r="M948" i="1"/>
  <c r="N13" i="1"/>
  <c r="M13" i="1"/>
  <c r="N885" i="1"/>
  <c r="M885" i="1"/>
  <c r="N263" i="1"/>
  <c r="M263" i="1"/>
  <c r="N783" i="1"/>
  <c r="M783" i="1"/>
  <c r="N491" i="1"/>
  <c r="M491" i="1"/>
  <c r="N797" i="1"/>
  <c r="M797" i="1"/>
  <c r="N223" i="1"/>
  <c r="M223" i="1"/>
  <c r="N957" i="1"/>
  <c r="M957" i="1"/>
  <c r="N891" i="1"/>
  <c r="M891" i="1"/>
  <c r="N540" i="1"/>
  <c r="M540" i="1"/>
  <c r="N631" i="1"/>
  <c r="M631" i="1"/>
  <c r="N733" i="1"/>
  <c r="M733" i="1"/>
  <c r="N96" i="1"/>
  <c r="M96" i="1"/>
  <c r="N249" i="1"/>
  <c r="M249" i="1"/>
  <c r="N967" i="1"/>
  <c r="M967" i="1"/>
  <c r="N271" i="1"/>
  <c r="M271" i="1"/>
  <c r="N804" i="1"/>
  <c r="M804" i="1"/>
  <c r="N648" i="1"/>
  <c r="M648" i="1"/>
  <c r="N865" i="1"/>
  <c r="M865" i="1"/>
  <c r="N398" i="1"/>
  <c r="M398" i="1"/>
  <c r="N903" i="1"/>
  <c r="M903" i="1"/>
  <c r="N919" i="1"/>
  <c r="M919" i="1"/>
  <c r="N284" i="1"/>
  <c r="M284" i="1"/>
  <c r="N710" i="1"/>
  <c r="M710" i="1"/>
  <c r="N293" i="1"/>
  <c r="M293" i="1"/>
  <c r="N283" i="1"/>
  <c r="M283" i="1"/>
  <c r="N486" i="1"/>
  <c r="M486" i="1"/>
  <c r="N872" i="1"/>
  <c r="M872" i="1"/>
  <c r="N683" i="1"/>
  <c r="M683" i="1"/>
  <c r="N363" i="1"/>
  <c r="M363" i="1"/>
  <c r="N858" i="1"/>
  <c r="M858" i="1"/>
</calcChain>
</file>

<file path=xl/sharedStrings.xml><?xml version="1.0" encoding="utf-8"?>
<sst xmlns="http://schemas.openxmlformats.org/spreadsheetml/2006/main" count="2924" uniqueCount="2871">
  <si>
    <t>Serial</t>
  </si>
  <si>
    <t>Joke</t>
  </si>
  <si>
    <t>Chars</t>
  </si>
  <si>
    <t>Words</t>
  </si>
  <si>
    <t>URL</t>
  </si>
  <si>
    <t>Why was the broom late? It overswept.</t>
  </si>
  <si>
    <t>why-was-the-broom-late-it-overswept</t>
  </si>
  <si>
    <t>Why is Peter Pan always flying? He neverlands.</t>
  </si>
  <si>
    <t>why-is-peter-pan-always-flying-he-neverlands</t>
  </si>
  <si>
    <t>Why are Canadians so polite? It's in their DN-Eh!</t>
  </si>
  <si>
    <t>why-are-canadians-so-polite-its-in-their-dn-eh</t>
  </si>
  <si>
    <t>Who are the most boring people? Jen, Eric.</t>
  </si>
  <si>
    <t>who-are-the-most-boring-people-jen-eric</t>
  </si>
  <si>
    <t>Where do oranges go to school? The Navel Academy.</t>
  </si>
  <si>
    <t>where-do-oranges-go-to-school-the-navel-academy</t>
  </si>
  <si>
    <t>Where do dead bricks go? To the cementry.</t>
  </si>
  <si>
    <t>where-do-dead-bricks-go-to-the-cementry</t>
  </si>
  <si>
    <t>When is a door not a door? When it's a jar.</t>
  </si>
  <si>
    <t>when-is-a-door-not-a-door-when-its-a-jar</t>
  </si>
  <si>
    <t>What washes up on tiny beaches? Microwaves.</t>
  </si>
  <si>
    <t>what-washes-up-on-tiny-beaches-microwaves</t>
  </si>
  <si>
    <t>What type of tissue can you sleep on? A nap-kin.</t>
  </si>
  <si>
    <t>what-type-of-tissue-can-you-sleep-on-a-nap-kin</t>
  </si>
  <si>
    <t>What's red and smells like blue paint? Red paint.</t>
  </si>
  <si>
    <t>whats-red-and-smells-like-blue-paint-red-paint</t>
  </si>
  <si>
    <t>What's orange and sounds like a parrot? A carrot.</t>
  </si>
  <si>
    <t>whats-orange-and-sounds-like-a-parrot-a-carrot</t>
  </si>
  <si>
    <t>What's blue and not heavy? Light blue.</t>
  </si>
  <si>
    <t>whats-blue-and-not-heavy-light-blue</t>
  </si>
  <si>
    <t>What's a sea cow’s favorite beverage? Manatea.</t>
  </si>
  <si>
    <t>whats-a-sea-cows-favorite-beverage-manatea</t>
  </si>
  <si>
    <t>What kind of shoes do amphibians wear? Open toad.</t>
  </si>
  <si>
    <t>what-kind-of-shoes-do-amphibians-wear-open-toad</t>
  </si>
  <si>
    <t>What kind of bagel do pilots like? Plain.</t>
  </si>
  <si>
    <t>what-kind-of-bagel-do-pilots-like-plain</t>
  </si>
  <si>
    <t>What is most birds' favorite drink? Nest-café.</t>
  </si>
  <si>
    <t>what-is-most-birds-favorite-drink-nest-café</t>
  </si>
  <si>
    <t>What I if told you… You read the joke wrong.</t>
  </si>
  <si>
    <t>what-i-if-told-you-you-read-the-joke-wrong</t>
  </si>
  <si>
    <t>What do you do with a dead chemist? You barium.</t>
  </si>
  <si>
    <t>what-do-you-do-with-a-dead-chemist-you-barium</t>
  </si>
  <si>
    <t>What do you call fake potatoes? Imitaters.</t>
  </si>
  <si>
    <t>what-do-you-call-fake-potatoes-imitaters</t>
  </si>
  <si>
    <t>What do you call bears with no ears? B.</t>
  </si>
  <si>
    <t>what-do-you-call-bears-with-no-ears-b</t>
  </si>
  <si>
    <t>What do you call bad guys in India? Curryminals.</t>
  </si>
  <si>
    <t>what-do-you-call-bad-guys-in-india-curryminals</t>
  </si>
  <si>
    <t>What do you call a sleeping bull? A bulldozer.</t>
  </si>
  <si>
    <t>what-do-you-call-a-sleeping-bull-a-bulldozer</t>
  </si>
  <si>
    <t>What do you call a pig with three eyes? A piiig.</t>
  </si>
  <si>
    <t>what-do-you-call-a-pig-with-three-eyes-a-piiig</t>
  </si>
  <si>
    <t>What do you call a monkey in a minefield? Baboom.</t>
  </si>
  <si>
    <t>what-do-you-call-a-monkey-in-a-minefield-baboom</t>
  </si>
  <si>
    <t>What do you call a hippie's wife? Mississippi.</t>
  </si>
  <si>
    <t>what-do-you-call-a-hippies-wife-mississippi</t>
  </si>
  <si>
    <t>What do you call a happy rabbit? A hoptimist.</t>
  </si>
  <si>
    <t>what-do-you-call-a-happy-rabbit-a-hoptimist</t>
  </si>
  <si>
    <t>What do you call a fish without an eye? Fsh.</t>
  </si>
  <si>
    <t>what-do-you-call-a-fish-without-an-eye-fsh</t>
  </si>
  <si>
    <t>What do you call a cow with no legs? Ground beef.</t>
  </si>
  <si>
    <t>what-do-you-call-a-cow-with-no-legs-ground-beef</t>
  </si>
  <si>
    <t>What do old people win for ageing? Atrophy.</t>
  </si>
  <si>
    <t>what-do-old-people-win-for-ageing-atrophy</t>
  </si>
  <si>
    <t>What does a subatomic duck say? Quark.</t>
  </si>
  <si>
    <t>what-does-a-subatomic-duck-say-quark</t>
  </si>
  <si>
    <t>Up next: How to sound good in a band. Stay tuned.</t>
  </si>
  <si>
    <t>up-next-how-to-sound-good-in-a-band-stay-tuned</t>
  </si>
  <si>
    <t>To be Frank, I'd have to change my name.</t>
  </si>
  <si>
    <t>to-be-frank-id-have-to-change-my-name</t>
  </si>
  <si>
    <t>Three men walked into a bar. They all said ouch.</t>
  </si>
  <si>
    <t>three-men-walked-into-a-bar-they-all-said-ouch</t>
  </si>
  <si>
    <t>The rotation of the earth really makes my day.</t>
  </si>
  <si>
    <t>the-rotation-of-the-earth-really-makes-my-day</t>
  </si>
  <si>
    <t>There's really no point in using dull knives.</t>
  </si>
  <si>
    <t>theres-really-no-point-in-using-dull-knives</t>
  </si>
  <si>
    <t>Puns make me numb, but math puns make me number.</t>
  </si>
  <si>
    <t>puns-make-me-numb-but-math-puns-make-me-number</t>
  </si>
  <si>
    <t>Is it just me, or are circles pointless?</t>
  </si>
  <si>
    <t>is-it-just-me-or-are-circles-pointless</t>
  </si>
  <si>
    <t>I have a chicken-proof lawn. It's impeccable.</t>
  </si>
  <si>
    <t>i-have-a-chicken-proof-lawn-its-impeccable</t>
  </si>
  <si>
    <t>I got hit by a rental car. It really Hertz.</t>
  </si>
  <si>
    <t>i-got-hit-by-a-rental-car-it-really-hertz</t>
  </si>
  <si>
    <t>If you have bladder problems, urine trouble.</t>
  </si>
  <si>
    <t>if-you-have-bladder-problems-urine-trouble</t>
  </si>
  <si>
    <t>I, for one, like using Roman numerals.</t>
  </si>
  <si>
    <t>i-for-one-like-using-roman-numerals</t>
  </si>
  <si>
    <t>If dogs get cataracts, do cats get dogaracts?</t>
  </si>
  <si>
    <t>if-dogs-get-cataracts-do-cats-get-dogaracts</t>
  </si>
  <si>
    <t>How much does a millennial weigh? An instagram.</t>
  </si>
  <si>
    <t>how-much-does-a-millennial-weigh-an-instagram</t>
  </si>
  <si>
    <t>How many apples grow on trees? All of them.</t>
  </si>
  <si>
    <t>how-many-apples-grow-on-trees-all-of-them</t>
  </si>
  <si>
    <t>How do you organize a space party? You planet.</t>
  </si>
  <si>
    <t>how-do-you-organize-a-space-party-you-planet</t>
  </si>
  <si>
    <t>How do you like your air? I like my airplane.</t>
  </si>
  <si>
    <t>how-do-you-like-your-air-i-like-my-airplane</t>
  </si>
  <si>
    <t>How do you cut the ocean in half? With a seasaw.</t>
  </si>
  <si>
    <t>how-do-you-cut-the-ocean-in-half-with-a-seasaw</t>
  </si>
  <si>
    <t>How does Sushi A usually greet Sushi B? Wasabi.</t>
  </si>
  <si>
    <t>how-does-sushi-a-usually-greet-sushi-b-wasabi</t>
  </si>
  <si>
    <t>How do ants avoid the flu? They have anty bodies.</t>
  </si>
  <si>
    <t>how-do-ants-avoid-the-flu-they-have-anty-bodies</t>
  </si>
  <si>
    <t>How are dog catchers paid? By the pound.</t>
  </si>
  <si>
    <t>how-are-dog-catchers-paid-by-the-pound</t>
  </si>
  <si>
    <t>Can February March? No, but April May.</t>
  </si>
  <si>
    <t>can-february-march-no-but-april-may</t>
  </si>
  <si>
    <t>6:30 is my favorite time. Hands down.</t>
  </si>
  <si>
    <t>630-is-my-favorite-time-hands-down</t>
  </si>
  <si>
    <t>A T. rex walks into a vegan restaurant and is greeted by someone who said she knew him. He had never met herbivore.</t>
  </si>
  <si>
    <t>T. Rex Walks Into a Vegan Restaurant</t>
  </si>
  <si>
    <t>t-rex-walks-into-a-vegan-restaurant</t>
  </si>
  <si>
    <t>What's E.T. short for? Because he has little legs.</t>
  </si>
  <si>
    <t>What's E.T. Short For?</t>
  </si>
  <si>
    <t>whats-et-short-for</t>
  </si>
  <si>
    <t>Say, Ernie? Would you like some ice cream? Yes, sherbert.</t>
  </si>
  <si>
    <t>Say, Ernie? Would you like some ice cream?</t>
  </si>
  <si>
    <t>say-ernie-sherbert</t>
  </si>
  <si>
    <t>My daughters... just like their mother. I wish they liked their father too.</t>
  </si>
  <si>
    <t>My Daughters Just Like Their Mother</t>
  </si>
  <si>
    <t>my-daughters-just-like-their-mother</t>
  </si>
  <si>
    <t>Friend: "I have a new niece." Me: "Why, was there something wrong with the old one?"</t>
  </si>
  <si>
    <t>I Have a New Niece</t>
  </si>
  <si>
    <t>i-have-a-new-niece</t>
  </si>
  <si>
    <t>I don't trust stairs. They're always up to something.</t>
  </si>
  <si>
    <t>I Don't Trust Stairs</t>
  </si>
  <si>
    <t>i-dont-trust-stairs</t>
  </si>
  <si>
    <t>Guys, this is so sad. The water boiled. It shall be mist.</t>
  </si>
  <si>
    <t>Guys, This is So Sad</t>
  </si>
  <si>
    <t>guys-this-is-so-sad</t>
  </si>
  <si>
    <t>Smoking will kill you. Bacon will kill you. However, smoking bacon will cure it.</t>
  </si>
  <si>
    <t>Smoking Will Kill You</t>
  </si>
  <si>
    <t>smoking-will-kill-you</t>
  </si>
  <si>
    <t>Can vegans eat pudding? No! How can you have any pudding if you don't eat your meat?</t>
  </si>
  <si>
    <t>Can Vegans Eat Pudding</t>
  </si>
  <si>
    <t>can-vegans-eat-pudding</t>
  </si>
  <si>
    <t>Why do cows have bells? Because their horns don't work.</t>
  </si>
  <si>
    <t>Why Do Cows Have Bells</t>
  </si>
  <si>
    <t>why-do-cows-have-bells</t>
  </si>
  <si>
    <t>Why is the ocean salty? Because the shore never waves back.</t>
  </si>
  <si>
    <t>Why is the Ocean Salty</t>
  </si>
  <si>
    <t>why-is-the-ocean-salty</t>
  </si>
  <si>
    <t>I broke my finger today. But on the other hand I'm fine.</t>
  </si>
  <si>
    <t>I Broke My Finger Today</t>
  </si>
  <si>
    <t>i-broke-my-finger-today</t>
  </si>
  <si>
    <t>Shout out to my grandma. That's the only way she can hear you.</t>
  </si>
  <si>
    <t>Shout Out to My Grandma</t>
  </si>
  <si>
    <t>shout-out-to-my-grandma</t>
  </si>
  <si>
    <t>Today I saw twin pandas. I thought, "That bears repeating."</t>
  </si>
  <si>
    <t>Today I Saw Twin Pandas</t>
  </si>
  <si>
    <t>today-i-saw-twin-pandas</t>
  </si>
  <si>
    <t>I just can't trust trees. They seem kind of shady.</t>
  </si>
  <si>
    <t>I Just Can't Trust Trees</t>
  </si>
  <si>
    <t>i-just-cant-trust-trees</t>
  </si>
  <si>
    <t>Time flies like the wind. Fruit flies like a banana.</t>
  </si>
  <si>
    <t>Time Flies Like the Wind</t>
  </si>
  <si>
    <t>time-flies-like-the-wind</t>
  </si>
  <si>
    <t>Why did the tomato blush? Because it saw the salad dressing.</t>
  </si>
  <si>
    <t>Why Did the Tomato Blush</t>
  </si>
  <si>
    <t>why-did-the-tomato-blush</t>
  </si>
  <si>
    <t>My wife hates pizza jokes. Most of them are too cheesy.</t>
  </si>
  <si>
    <t>My Wife Hates Pizza Jokes</t>
  </si>
  <si>
    <t>my-wife-hates-pizza-jokes</t>
  </si>
  <si>
    <t>How do phones get married? They give each other a ring.</t>
  </si>
  <si>
    <t>How Do Phones Get Married</t>
  </si>
  <si>
    <t>how-do-phones-get-married</t>
  </si>
  <si>
    <t>When is a sandwich a chef? When it's bakin' lettuce and tomato.</t>
  </si>
  <si>
    <t>When is a Sandwich a Chef</t>
  </si>
  <si>
    <t>when-is-a-sandwich-a-chef</t>
  </si>
  <si>
    <t>Buses stop at bus stations. Trains stop at train stations. My desk is a work station.</t>
  </si>
  <si>
    <t>Buses Stop at Bus Stations</t>
  </si>
  <si>
    <t>buses-stop-at-bus-stations</t>
  </si>
  <si>
    <t>An old man driving home hears an alert on the radio: "Breaking news, one car going the wrong way on Main Street. Drivers, be careful." Looking around, he says: "One? There are hundreds."</t>
  </si>
  <si>
    <t>Old Man Alert on the Radio</t>
  </si>
  <si>
    <t>old-man-alert-on-the-radio</t>
  </si>
  <si>
    <t>Most people think that a T. rex can't clap because they have short arms. But really, it's because they're dead.</t>
  </si>
  <si>
    <t>Most People Think That</t>
  </si>
  <si>
    <t>most-people-think-that-a-t</t>
  </si>
  <si>
    <t>Ever tell a good steak pun? You should, it's a rare medium well done.</t>
  </si>
  <si>
    <t>Ever Tell a Good Steak Pun</t>
  </si>
  <si>
    <t>ever-tell-a-good-steak-pun</t>
  </si>
  <si>
    <t>Someone stole my mood ring. I’m not sure how I feel about it.</t>
  </si>
  <si>
    <t>Someone Stole My Mood Ring</t>
  </si>
  <si>
    <t>someone-stole-my-mood-ring</t>
  </si>
  <si>
    <t>I used to hate facial hair. But then it grew on me.</t>
  </si>
  <si>
    <t>I Used to Hate Facial Hair</t>
  </si>
  <si>
    <t>i-used-to-hate-facial-hair</t>
  </si>
  <si>
    <t>Two satellites got married. The wedding was terrible but the reception was amazing.</t>
  </si>
  <si>
    <t>Two Satellites Got Married</t>
  </si>
  <si>
    <t>two-satellites-got-married</t>
  </si>
  <si>
    <t>Sometimes I tell dad jokes. Sometimes he even laughs at them.</t>
  </si>
  <si>
    <t>Sometimes I Tell Dad Jokes</t>
  </si>
  <si>
    <t>sometimes-i-tell-dad-jokes</t>
  </si>
  <si>
    <t>Why did Waldo wear stripes? He didn't want to be spotted.</t>
  </si>
  <si>
    <t>Why Did Waldo Wear Stripes</t>
  </si>
  <si>
    <t>why-did-waldo-wear-stripes</t>
  </si>
  <si>
    <t>Spring has finally arrived. I'm so excited that I wet my plants.</t>
  </si>
  <si>
    <t>Spring Has Finally Arrived</t>
  </si>
  <si>
    <t>spring-has-finally-arrived</t>
  </si>
  <si>
    <t>Justice is best served cold. If it was served warm, it would be just water.</t>
  </si>
  <si>
    <t>Justice is Best Served Cold</t>
  </si>
  <si>
    <t>justice-is-best-served-cold</t>
  </si>
  <si>
    <t>Why was the cheese deformed? Because it was in bread.</t>
  </si>
  <si>
    <t>Why was the Cheese Deformed</t>
  </si>
  <si>
    <t>why-was-the-cheese-deformed</t>
  </si>
  <si>
    <t>My grandpa's last words were: "It's worth spending a little extra for good speakers." That was some sound advice.</t>
  </si>
  <si>
    <t>My Grandpa's Last Words Were</t>
  </si>
  <si>
    <t>my-grandpas-last-words-were</t>
  </si>
  <si>
    <t>Why is 5am like a pig’s tail? Because it's twirly!</t>
  </si>
  <si>
    <t>Why is 5AM Like a Pig's Tail</t>
  </si>
  <si>
    <t>why-is-5am-like-a-pigs-tail</t>
  </si>
  <si>
    <t>I have a fear of speed bumps. I'm slowly getting over it.</t>
  </si>
  <si>
    <t>I Have a Fear of Speed Bumps</t>
  </si>
  <si>
    <t>i-have-a-fear-of-speed-bumps</t>
  </si>
  <si>
    <t>A woman wakes up in hospital: "Doctor, Doctor, I can't feel my legs!" "I'm sorry," replies the doctor, "we had to amputate your hands."</t>
  </si>
  <si>
    <t>A Woman Wakes Up in Hospital</t>
  </si>
  <si>
    <t>a-woman-wakes-up-in-hospital</t>
  </si>
  <si>
    <t>You don't understand cloning? Don't worry. That makes two of us.</t>
  </si>
  <si>
    <t>You Don't Understand Cloning</t>
  </si>
  <si>
    <t>you-dont-understand-cloning</t>
  </si>
  <si>
    <t>I sold my fancy Dyson vacuum. It was just collecting dust.</t>
  </si>
  <si>
    <t>I Sold My Fancy Dyson Vacuum</t>
  </si>
  <si>
    <t>i-sold-my-fancy-dyson-vacuum</t>
  </si>
  <si>
    <t>A blind man walks into a bar. And a chair, and a table, and some people.</t>
  </si>
  <si>
    <t>A Blind Man Walks Into a Bar</t>
  </si>
  <si>
    <t>a-blind-man-walks-into-a-bar</t>
  </si>
  <si>
    <t>Why do bees have sticky hair? Because they use honeycombs.</t>
  </si>
  <si>
    <t>Why Do Bees Have Sticky Hair</t>
  </si>
  <si>
    <t>why-do-bees-have-sticky-hair</t>
  </si>
  <si>
    <t>Why can't you trust elements? They make up everything.</t>
  </si>
  <si>
    <t>Why Can't You Trust Elements</t>
  </si>
  <si>
    <t>why-cant-you-trust-elements</t>
  </si>
  <si>
    <t>You ever just think, "Phuket?" And book a last minute trip to Thailand?</t>
  </si>
  <si>
    <t>You Ever Just Think Phuket</t>
  </si>
  <si>
    <t>you-ever-just-think-phuket</t>
  </si>
  <si>
    <t>How do you make an egg laugh? You tell it a funny yolk. It really cracks them up.</t>
  </si>
  <si>
    <t>How Do You Make an Egg Laugh</t>
  </si>
  <si>
    <t>how-do-you-make-an-egg-laugh</t>
  </si>
  <si>
    <t>Why did the dad tell the joke? To get to the other sigh.</t>
  </si>
  <si>
    <t>Why Did the Dad Tell the Joke</t>
  </si>
  <si>
    <t>why-did-the-dad-tell-the-joke</t>
  </si>
  <si>
    <t>A woman wasn't sure she could afford an attorney so she asked: "Will you answer two questions for $500?" He responded, "Absolutely! What's the second question?"</t>
  </si>
  <si>
    <t>Answer Two Questions for $500</t>
  </si>
  <si>
    <t>answer-two-questions-for-500</t>
  </si>
  <si>
    <t>The recipe read: "Set the oven to 180 degrees." The problem is I can't open the oven, as the door now faces the wall.</t>
  </si>
  <si>
    <t>Set the Oven to 180 Degrees</t>
  </si>
  <si>
    <t>set-the-oven-to-180-degrees</t>
  </si>
  <si>
    <t>Son: "Dad, what does entropy mean?" Dad: "Hard to say. It isn't what it used to be."</t>
  </si>
  <si>
    <t>Dad, What Does Entropy Mean</t>
  </si>
  <si>
    <t>dad-what-does-entropy-mean</t>
  </si>
  <si>
    <t>Have you heard of whiteboards? They're a pretty remarkable invention.</t>
  </si>
  <si>
    <t>Have You Heard of Whiteboards</t>
  </si>
  <si>
    <t>have-you-heard-of-whiteboards</t>
  </si>
  <si>
    <t>Why are mountain ranges funny? Because they're hill areas.</t>
  </si>
  <si>
    <t>Why Are Mountain Ranges Funny</t>
  </si>
  <si>
    <t>why-are-mountain-ranges-funny</t>
  </si>
  <si>
    <t>Why is Batman in such a hurry? He has to go to the Batroom.</t>
  </si>
  <si>
    <t>Why is Batman in Such a Hurry</t>
  </si>
  <si>
    <t>why-is-batman-in-such-a-hurry</t>
  </si>
  <si>
    <t>Why was Pavlov's hair so soft? Classical conditioning.</t>
  </si>
  <si>
    <t>Why was Pavlov's Hair So Soft</t>
  </si>
  <si>
    <t>why-was-pavlovs-hair-so-soft</t>
  </si>
  <si>
    <t>I once swallowed a dictionary. It gave me thesaurus throat I've ever had.</t>
  </si>
  <si>
    <t>I Once Swallowed a Dictionary</t>
  </si>
  <si>
    <t>i-once-swallowed-a-dictionary</t>
  </si>
  <si>
    <t>My cat threw up on the carpet. I don't think he's feline well.</t>
  </si>
  <si>
    <t>My Cat Threw Up on the Carpet</t>
  </si>
  <si>
    <t>my-cat-threw-up-on-the-carpet</t>
  </si>
  <si>
    <t>My friend turned 45 last week. During an argument, I told tell her: "Well, you're half right."</t>
  </si>
  <si>
    <t>My Friend Turned 45 Last Week</t>
  </si>
  <si>
    <t>my-friend-turned-45-last-week</t>
  </si>
  <si>
    <t>Why was the cow so aggressive? It was in a bad moood.</t>
  </si>
  <si>
    <t>Why was the Cow So Aggressive</t>
  </si>
  <si>
    <t>why-was-the-cow-so-aggressive</t>
  </si>
  <si>
    <t>Do you know what's really odd? Numbers not divisible by two.</t>
  </si>
  <si>
    <t>Do You Know What's Really Odd</t>
  </si>
  <si>
    <t>do-you-know-whats-really-odd</t>
  </si>
  <si>
    <t>Son: "How did you sleep last night?" Dad: "I closed my eyes and waited."</t>
  </si>
  <si>
    <t>How Did You Sleep Last Night</t>
  </si>
  <si>
    <t>how-did-you-sleep-last-night</t>
  </si>
  <si>
    <t>I stopped looking for my watch. I just couldn't find the time.</t>
  </si>
  <si>
    <t>I Stopped Looking for My Watch</t>
  </si>
  <si>
    <t>i-stopped-looking-for-my-watch</t>
  </si>
  <si>
    <t>Farmers don't just grow grapes. They're raisin them.</t>
  </si>
  <si>
    <t>Farmers Don't Just Grow Grapes</t>
  </si>
  <si>
    <t>farmers-dont-just-grow-grapes</t>
  </si>
  <si>
    <t>Not a fan of Orion's Belt, huh? It truly is a big waist of space.</t>
  </si>
  <si>
    <t>Not a Fan of Orion's Belt, Huh</t>
  </si>
  <si>
    <t>not-a-fan-of-orions-belt-huh</t>
  </si>
  <si>
    <t>I lost my job as a bank teller. When an older woman asked me to check her balance, I pushed her over.</t>
  </si>
  <si>
    <t>I Lost My Job As a Bank Teller</t>
  </si>
  <si>
    <t>i-lost-my-job-as-a-bank-teller</t>
  </si>
  <si>
    <t>I wanted to become a conductor. But there was too much training.</t>
  </si>
  <si>
    <t>I Wanted to Become a Conductor</t>
  </si>
  <si>
    <t>i-wanted-to-become-a-conductor</t>
  </si>
  <si>
    <t>I’m not a fan of Russian dolls. They’re so full of themselves.</t>
  </si>
  <si>
    <t>I'm Not a Fan of Russian Dolls</t>
  </si>
  <si>
    <t>im-not-a-fan-of-russian-dolls</t>
  </si>
  <si>
    <t>Why did the phone wear glasses? It lost all of its contacts.</t>
  </si>
  <si>
    <t>Why Did the Phone Wear Glasses</t>
  </si>
  <si>
    <t>why-did-the-phone-wear-glasses</t>
  </si>
  <si>
    <t>I bought an expensive laxative. It gave me a good run for the money.</t>
  </si>
  <si>
    <t>I Bought an Expensive Laxative</t>
  </si>
  <si>
    <t>i-bought-an-expensive-laxative</t>
  </si>
  <si>
    <t>Where do bass keep their money? At the river bank.</t>
  </si>
  <si>
    <t>Where Do Bass Keep Their Money</t>
  </si>
  <si>
    <t>where-do-bass-keep-their-money</t>
  </si>
  <si>
    <t>I haven't slept for three days. That would be far too long in bed.</t>
  </si>
  <si>
    <t>I Haven't Slept for Three Days</t>
  </si>
  <si>
    <t>i-havent-slept-for-three-days</t>
  </si>
  <si>
    <t>Someone asked if I was Russian. I said no, I'm taking my time.</t>
  </si>
  <si>
    <t>Someone Asked If I was Russian</t>
  </si>
  <si>
    <t>someone-asked-if-i-was-russian</t>
  </si>
  <si>
    <t>What do vegetarian zombies say? Grrrrrainnnnnssss.</t>
  </si>
  <si>
    <t>What Do Vegetarian Zombies Say</t>
  </si>
  <si>
    <t>what-do-vegetarian-zombies-say</t>
  </si>
  <si>
    <t>I hate seeing my loved ones go. It's even worse with fives, tens, and twenties.</t>
  </si>
  <si>
    <t>I Hate Seeing My Loved Ones Go</t>
  </si>
  <si>
    <t>i-hate-seeing-my-loved-ones-go</t>
  </si>
  <si>
    <t>I think I'm allergic to the gym. Whenever I'm there, I get sweaty, my face turns red, my heart beats rapidly, and my breathing is short.</t>
  </si>
  <si>
    <t>I Think I'm Allergic to the Gym</t>
  </si>
  <si>
    <t>i-think-im-allergic-to-the-gym</t>
  </si>
  <si>
    <t>To the man in the knee cast that stole my camouflage jacket: You can hide but you can't run.</t>
  </si>
  <si>
    <t>You Can Hide But You Can't Run</t>
  </si>
  <si>
    <t>you-can-hide-but-you-cant-run</t>
  </si>
  <si>
    <t>Guy: "You're the most average girl I've ever met." Girl: "Wow, you're mean!" Guy: "No, seriously, you are."</t>
  </si>
  <si>
    <t>Most Average Girl I've Ever Met</t>
  </si>
  <si>
    <t>most-average-girl-ive-ever-met</t>
  </si>
  <si>
    <t>As I gave Dad his 60th birthday card he said to me: "Just one would have been fine."</t>
  </si>
  <si>
    <t>Gave Dad His 60th Birthday Card</t>
  </si>
  <si>
    <t>gave-dad-his-60th-birthday-card</t>
  </si>
  <si>
    <t>I have my grandma on speed-dial. We call it Instagram.</t>
  </si>
  <si>
    <t>I Have My Grandma on Speed-Dial</t>
  </si>
  <si>
    <t>i-have-my-grandma-on-speed-dial</t>
  </si>
  <si>
    <t>Why was the man afraid of a bra? He knew it was a booby trap.</t>
  </si>
  <si>
    <t>Why was the Man Afraid of a Bra</t>
  </si>
  <si>
    <t>why-was-the-man-afraid-of-a-bra</t>
  </si>
  <si>
    <t>Don't stare at a glass of water. Take a pitcher it'll last longer.</t>
  </si>
  <si>
    <t>Don't Stare at a Glass of Water</t>
  </si>
  <si>
    <t>dont-stare-at-a-glass-of-water</t>
  </si>
  <si>
    <t>How do you make a hot dog stand? Take away its chair.</t>
  </si>
  <si>
    <t>How Do You Make a Hot Dog Stand</t>
  </si>
  <si>
    <t>how-do-you-make-a-hot-dog-stand</t>
  </si>
  <si>
    <t>It's true, cats have nine lives. But frogs croak every night.</t>
  </si>
  <si>
    <t>It's True, Cats Have Nine Lives</t>
  </si>
  <si>
    <t>its-true-cats-have-nine-lives</t>
  </si>
  <si>
    <t>My son tried to change the time. But not on my watch.</t>
  </si>
  <si>
    <t>My Son Tried to Change the Time</t>
  </si>
  <si>
    <t>my-son-tried-to-change-the-time</t>
  </si>
  <si>
    <t>Why do people like fizzy drinks? They're sodalicious.</t>
  </si>
  <si>
    <t>Why Do People Like Fizzy Drinks</t>
  </si>
  <si>
    <t>why-do-people-like-fizzy-drinks</t>
  </si>
  <si>
    <t>Once, I drank some food coloring. I dyed a little inside.</t>
  </si>
  <si>
    <t>Once, I Drank Some Food Coloring</t>
  </si>
  <si>
    <t>once-i-drank-some-food-coloring</t>
  </si>
  <si>
    <t>Doctor: "I will be delivering your baby." Parents: "We'd prefer he keep his liver, please."</t>
  </si>
  <si>
    <t>I Will Be Delivering Your Baby</t>
  </si>
  <si>
    <t>i-will-be-delivering-your-baby</t>
  </si>
  <si>
    <t>Why are foot injuries so serious? Because they take so long to heel.</t>
  </si>
  <si>
    <t>Why Are Foot Injuries So Serious</t>
  </si>
  <si>
    <t>why-are-foot-injuries-so-serious</t>
  </si>
  <si>
    <t>How did the farmer find his wife? He tractor down.</t>
  </si>
  <si>
    <t>How Did the Farmer Find His Wife</t>
  </si>
  <si>
    <t>how-did-the-farmer-find-his-wife</t>
  </si>
  <si>
    <t>I don't trust caricature artists. Their work is a little too sketchy.</t>
  </si>
  <si>
    <t>I Don't Trust Caricature Artists</t>
  </si>
  <si>
    <t>i-dont-trust-caricature-artists</t>
  </si>
  <si>
    <t>Want to hear a joke about planes? Never mind, it's over your head.</t>
  </si>
  <si>
    <t>Want to Hear a Joke About Planes</t>
  </si>
  <si>
    <t>want-to-hear-a-joke-about-planes</t>
  </si>
  <si>
    <t>Why did the horses get a divorce? They didn't have a stable relationship.</t>
  </si>
  <si>
    <t>Why Did the Horses Get a Divorce</t>
  </si>
  <si>
    <t>why-did-the-horses-get-a-divorce</t>
  </si>
  <si>
    <t>My uncle had the heart of a lion. And a lifetime ban from the zoo.</t>
  </si>
  <si>
    <t>My Uncle Had the Heart of a Lion</t>
  </si>
  <si>
    <t>my-uncle-had-the-heart-of-a-lion</t>
  </si>
  <si>
    <t>My wife moved to the West Indies. Jamaica? No, she left of her own free will.</t>
  </si>
  <si>
    <t>My Wife Moved to the West Indies</t>
  </si>
  <si>
    <t>my-wife-moved-to-the-west-indies</t>
  </si>
  <si>
    <t>What did the zero say to the ten? How did you find the one?</t>
  </si>
  <si>
    <t>What Did the Zero Say to the Ten</t>
  </si>
  <si>
    <t>what-did-the-zero-say-to-the-ten</t>
  </si>
  <si>
    <t>Job recruiter: "Tell me about your dream employer. Boeing, Google, a startup?" Me: "Listening. Yes, I'd have to say that's my greatest weakness."</t>
  </si>
  <si>
    <t>Tell Me About Your Dream Employer</t>
  </si>
  <si>
    <t>tell-me-about-your-dream-employer</t>
  </si>
  <si>
    <t>Want to hear a joke about a stone? Never mind, I'll just skip that one.</t>
  </si>
  <si>
    <t>Want to Hear a Joke About a Stone</t>
  </si>
  <si>
    <t>want-to-hear-a-joke-about-a-stone</t>
  </si>
  <si>
    <t>My wife asked for a sharper knife. The other one just wasn't cutting it.</t>
  </si>
  <si>
    <t>My Wife Asked for a Sharper Knife</t>
  </si>
  <si>
    <t>my-wife-asked-for-a-sharper-knife</t>
  </si>
  <si>
    <t>You can't run through a camp site. You can only ran, because it's past tents.</t>
  </si>
  <si>
    <t>You Can't Run Through a Camp Site</t>
  </si>
  <si>
    <t>you-cant-run-through-a-camp-site</t>
  </si>
  <si>
    <t>Two old men are sitting by a pool. The first asks, "Have you read Marx?" The other replies, "Yes. I believe that comes from these chairs."</t>
  </si>
  <si>
    <t>Two Old Men Are Sitting By a Pool</t>
  </si>
  <si>
    <t>two-old-men-are-sitting-by-a-pool</t>
  </si>
  <si>
    <t>How does a dinosaur pay its bills? With Tyrannosaurus checks.</t>
  </si>
  <si>
    <t>How Does a Dinosaur Pay Its Bills</t>
  </si>
  <si>
    <t>how-does-a-dinosaur-pay-its-bills</t>
  </si>
  <si>
    <t>What did one hat say to the other? You stay here, I'll go on ahead.</t>
  </si>
  <si>
    <t>What Did One Hat Say to the Other</t>
  </si>
  <si>
    <t>what-did-one-hat-say-to-the-other</t>
  </si>
  <si>
    <t>Why possums considered marsupials? They have the right koala-fications.</t>
  </si>
  <si>
    <t>Why Possums Considered Marsupials</t>
  </si>
  <si>
    <t>why-possums-considered-marsupials</t>
  </si>
  <si>
    <t>What did the scarf say to the hat? You go on ahead; I’m going to hang a bit longer.</t>
  </si>
  <si>
    <t>What Did the Scarf Say to the Hat</t>
  </si>
  <si>
    <t>what-did-the-scarf-say-to-the-hat</t>
  </si>
  <si>
    <t>Why was the keyboard up all night? It had two shifts.</t>
  </si>
  <si>
    <t>Why was the Keyboard Up All Night</t>
  </si>
  <si>
    <t>why-was-the-keyboard-up-all-night</t>
  </si>
  <si>
    <t>Why should you never take offense? Because your neighbor’s dogs might run right into your garden.</t>
  </si>
  <si>
    <t>Why Should You Never Take Offense</t>
  </si>
  <si>
    <t>why-should-you-never-take-offense</t>
  </si>
  <si>
    <t>I can't stand perfume commercials. They don't make any scents to me.</t>
  </si>
  <si>
    <t>I Can't Stand Perfume Commercials</t>
  </si>
  <si>
    <t>i-cant-stand-perfume-commercials</t>
  </si>
  <si>
    <t>Don't tell secrets in corn fields. Too many ears around.</t>
  </si>
  <si>
    <t>Don't Tell Secrets in Corn Fields</t>
  </si>
  <si>
    <t>dont-tell-secrets-in-corn-fields</t>
  </si>
  <si>
    <t>I asked Melissa why she married me. "Honey, because you're so funny!" I questioned, "I thought it's because I'm smart and attractive?" She replied, "See? You're hilarious!"</t>
  </si>
  <si>
    <t>I Asked Melissa Why She Married Me</t>
  </si>
  <si>
    <t>i-asked-melissa-why-she-married-me</t>
  </si>
  <si>
    <t>Let me make myself perfectly clear: I wholeheartedly support every effort to create a fully-functional invisibility cloak.</t>
  </si>
  <si>
    <t>Let Me Make Myself Perfectly Clear</t>
  </si>
  <si>
    <t>let-me-make-myself-perfectly-clear</t>
  </si>
  <si>
    <t>Why do bicycles fall over so often? Because they're two-tired.</t>
  </si>
  <si>
    <t>Why Do Bicycles Fall Over So Often</t>
  </si>
  <si>
    <t>why-do-bicycles-fall-over-so-often</t>
  </si>
  <si>
    <t>I found out I'm allergic to horses. It was destabilizing.</t>
  </si>
  <si>
    <t>I Found Out I'm Allergic to Horses</t>
  </si>
  <si>
    <t>i-found-out-im-allergic-to-horses</t>
  </si>
  <si>
    <t>Two parrots are sitting on a perch. One says to the other, "Hey, do you smell fish?"</t>
  </si>
  <si>
    <t>Two Parrots Are Sitting on a Perch</t>
  </si>
  <si>
    <t>two-parrots-are-sitting-on-a-perch</t>
  </si>
  <si>
    <t>Why did the cowboy get a dachshund? Someone told him to get along little doggie.</t>
  </si>
  <si>
    <t>Why Did the Cowboy Get a Dachshund</t>
  </si>
  <si>
    <t>why-did-the-cowboy-get-a-dachshund</t>
  </si>
  <si>
    <t>I ate my old Apple watch last week. I had difficulty passing time.</t>
  </si>
  <si>
    <t>I Ate My Old Apple Watch Last Week</t>
  </si>
  <si>
    <t>i-ate-my-old-apple-watch-last-week</t>
  </si>
  <si>
    <t>My friend asked if I had a haircut. I told her no, of course not, I got them all cut.</t>
  </si>
  <si>
    <t>My Friend Asked If I Had a Haircut</t>
  </si>
  <si>
    <t>my-friend-asked-if-i-had-a-haircut</t>
  </si>
  <si>
    <t>How does a penguin build its house? Igloos it together.</t>
  </si>
  <si>
    <t>How Does a Penguin Build Its House</t>
  </si>
  <si>
    <t>how-does-a-penguin-build-its-house</t>
  </si>
  <si>
    <t>Where do Audis go when they retire? The old Volks home.</t>
  </si>
  <si>
    <t>Where Do Audis Go When They Retire</t>
  </si>
  <si>
    <t>where-do-audis-go-when-they-retire</t>
  </si>
  <si>
    <t>What do you call a timely dinosaur? A prontosaurus.</t>
  </si>
  <si>
    <t>What Do You Call a Timely Dinosaur</t>
  </si>
  <si>
    <t>what-do-you-call-a-timely-dinosaur</t>
  </si>
  <si>
    <t>How did the picture end up in jail? It was framed.</t>
  </si>
  <si>
    <t>How Did the Picture End Up in Jail</t>
  </si>
  <si>
    <t>how-did-the-picture-end-up-in-jail</t>
  </si>
  <si>
    <t>Why did the scarecrow win an award? He was outstanding in his field.</t>
  </si>
  <si>
    <t>Why Did the Scarecrow Win an Award</t>
  </si>
  <si>
    <t>why-did-the-scarecrow-win-an-award</t>
  </si>
  <si>
    <t>How do retirees change light bulbs? They don't. They just tell you how great the last one was.</t>
  </si>
  <si>
    <t>How Do Retirees Change Light Bulbs</t>
  </si>
  <si>
    <t>how-do-retirees-change-light-bulbs</t>
  </si>
  <si>
    <t>My girlfriend poked me in the eyes. I stopped seeing her for a little while.</t>
  </si>
  <si>
    <t>My Girlfriend Poked Me in the Eyes</t>
  </si>
  <si>
    <t>my-girlfriend-poked-me-in-the-eyes</t>
  </si>
  <si>
    <t>I used to work in a grenade factory. It was so quiet that you could hear a pin drop.</t>
  </si>
  <si>
    <t>I Used to Work in a Grenade Factory</t>
  </si>
  <si>
    <t>i-used-to-work-in-a-grenade-factory</t>
  </si>
  <si>
    <t>Fun fact: prior to achieving immense popularity with “Sweet Caroline,” Neil Diamond was called Neil Carbon. Ultimately, the pressure got to him.</t>
  </si>
  <si>
    <t>Neil Diamond was Called Neil Carbon</t>
  </si>
  <si>
    <t>neil-diamond-was-called-neil-carbon</t>
  </si>
  <si>
    <t>Woman: "Doc, my husband thinks he's a dog. Can you help?" Psychiatrist: "Sure, have him lie down on the couch." Woman says: "Oh no. He's not allowed on the couch."</t>
  </si>
  <si>
    <t>Doc, My Husband Thinks He's a Dog</t>
  </si>
  <si>
    <t>doc-my-husband-thinks-hes-a-dog</t>
  </si>
  <si>
    <t>This girl and I are getting serious. We went to see the new Batman movie on our ninth date. Our relationship has been: dinner, dinner, dinner, dinner, dinner, dinner, dinner, dinner, Batman.</t>
  </si>
  <si>
    <t>This Girl and I Are Getting Serious</t>
  </si>
  <si>
    <t>this-girl-and-i-are-getting-serious</t>
  </si>
  <si>
    <t>Why did the ram jump over the cliff? He didn't see the ewe turn.</t>
  </si>
  <si>
    <t>Why Did the Ram Jump Over the Cliff</t>
  </si>
  <si>
    <t>why-did-the-ram-jump-over-the-cliff</t>
  </si>
  <si>
    <t>I was accused of being a plagiarist. Their word, not mine.</t>
  </si>
  <si>
    <t>I was Accused of Being a Plagiarist</t>
  </si>
  <si>
    <t>i-was-accused-of-being-a-plagiarist</t>
  </si>
  <si>
    <t>What is the fastest liquid on earth? Running water.</t>
  </si>
  <si>
    <t>What is the Fastest Liquid on Earth</t>
  </si>
  <si>
    <t>what-is-the-fastest-liquid-on-earth</t>
  </si>
  <si>
    <t>Why didn't the clam share his candy? Because he was shellfish.</t>
  </si>
  <si>
    <t>Why Didn't the Clam Share His Candy</t>
  </si>
  <si>
    <t>why-didnt-the-clam-share-his-candy</t>
  </si>
  <si>
    <t>Why did the cookie go to the doctor? He was feeling crummy.</t>
  </si>
  <si>
    <t>Why Did the Cookie Go to the Doctor</t>
  </si>
  <si>
    <t>why-did-the-cookie-go-to-the-doctor</t>
  </si>
  <si>
    <t>Two nuts are racing down the street. One nut yells to the other: "I'm a cashew."</t>
  </si>
  <si>
    <t>Two Nuts Are Racing Down the Street</t>
  </si>
  <si>
    <t>two-nuts-are-racing-down-the-street</t>
  </si>
  <si>
    <t>I wouldn't buy anything with Velcro. It's a total rip-off.</t>
  </si>
  <si>
    <t>I Wouldn't Buy Anything With Velcro</t>
  </si>
  <si>
    <t>i-wouldnt-buy-anything-with-velcro</t>
  </si>
  <si>
    <t>Where do generals keep their armies? In their sleevies.</t>
  </si>
  <si>
    <t>Where Do Generals Keep Their Armies</t>
  </si>
  <si>
    <t>where-do-generals-keep-their-armies</t>
  </si>
  <si>
    <t>I have a terrible fear of elevators. I'm taking steps to avoid it.</t>
  </si>
  <si>
    <t>I Have a Terrible Fear of Elevators</t>
  </si>
  <si>
    <t>i-have-a-terrible-fear-of-elevators</t>
  </si>
  <si>
    <t>How did the hipster burn his tongue? He drank coffee before it was cool.</t>
  </si>
  <si>
    <t>How Did the Hipster Burn His Tongue</t>
  </si>
  <si>
    <t>how-did-the-hipster-burn-his-tongue</t>
  </si>
  <si>
    <t>Why was the ice cream bad at tennis? It had a soft serve.</t>
  </si>
  <si>
    <t>Why was the Ice Cream Bad at Tennis</t>
  </si>
  <si>
    <t>why-was-the-ice-cream-bad-at-tennis</t>
  </si>
  <si>
    <t>Tired of looking at your smartphone? There's a nap for that.</t>
  </si>
  <si>
    <t>Tired of Looking at Your Smartphone</t>
  </si>
  <si>
    <t>tired-of-looking-at-your-smartphone</t>
  </si>
  <si>
    <t>Why did the mountain hate the beach? He wasn't shore.</t>
  </si>
  <si>
    <t>Why Did the Mountain Hate the Beach</t>
  </si>
  <si>
    <t>why-did-the-mountain-hate-the-beach</t>
  </si>
  <si>
    <t>I'm open to trying all kinds of art. Still life is where I draw the lime.</t>
  </si>
  <si>
    <t>I'm Open to Trying All Kinds of Art</t>
  </si>
  <si>
    <t>im-open-to-trying-all-kinds-of-art</t>
  </si>
  <si>
    <t>My furniture and I are really close. I go way back with my recliner.</t>
  </si>
  <si>
    <t>My Furniture and I Are Really Close</t>
  </si>
  <si>
    <t>my-furniture-and-i-are-really-close</t>
  </si>
  <si>
    <t>What do you call a deer with no eyes? No idear. What do you call a deer with no eyes and no legs? Still no idear.</t>
  </si>
  <si>
    <t>What Do You Call a Deer With No Eyes</t>
  </si>
  <si>
    <t>what-do-you-call-a-deer-with-no-eyes</t>
  </si>
  <si>
    <t>You want to know the way to my heart? A scalpel and a bone saw.</t>
  </si>
  <si>
    <t>You Want to Know the Way to My Heart</t>
  </si>
  <si>
    <t>you-want-to-know-the-way-to-my-heart</t>
  </si>
  <si>
    <t>I loaded my favorite hiking playlist. It has tracts from Peanuts, The Cranberries, and Eminem. I call it my Trail Mix.</t>
  </si>
  <si>
    <t>I Loaded My Favorite Hiking Playlist</t>
  </si>
  <si>
    <t>i-loaded-my-favorite-hiking-playlist</t>
  </si>
  <si>
    <t>Helpful advice if you're ever attacked by a group of killer clowns: go for the juggler.</t>
  </si>
  <si>
    <t>Attacked By a Group of Killer Clowns</t>
  </si>
  <si>
    <t>attacked-by-a-group-of-killer-clowns</t>
  </si>
  <si>
    <t>I was in my doctor's office when someone started yelling: "Typhoid! Tetanus! Measles!" I asked the nurse what was going on. She told me that the doctor likes to call the shots.</t>
  </si>
  <si>
    <t>Doctor's Office When Someone Yelling</t>
  </si>
  <si>
    <t>doctors-office-when-someone-yelling</t>
  </si>
  <si>
    <t>My friend is addicted to brake fluid. However, he says he can stop any time.</t>
  </si>
  <si>
    <t>My Friend is Addicted to Brake Fluid</t>
  </si>
  <si>
    <t>my-friend-is-addicted-to-brake-fluid</t>
  </si>
  <si>
    <t>I just had my picture taken with REM. That's me in the corner.</t>
  </si>
  <si>
    <t>I Just Had My Picture Taken With Rem</t>
  </si>
  <si>
    <t>i-just-had-my-picture-taken-with-rem</t>
  </si>
  <si>
    <t>What's big, gray, and makes you jump? The elephant of surprise.</t>
  </si>
  <si>
    <t>What's Big, Gray, and Makes You Jump</t>
  </si>
  <si>
    <t>whats-big-gray-and-makes-you-jump</t>
  </si>
  <si>
    <t>Why couldn't the duck cross the road? Because he got his foot stuck in a quack.</t>
  </si>
  <si>
    <t>Why Couldn't the Duck Cross the Road</t>
  </si>
  <si>
    <t>why-couldnt-the-duck-cross-the-road</t>
  </si>
  <si>
    <t>I built myself a voice-activated car. I also have a regular car, but that goes without saying.</t>
  </si>
  <si>
    <t>I Built Myself a Voice-Activated Car</t>
  </si>
  <si>
    <t>i-built-myself-a-voice-activated-car</t>
  </si>
  <si>
    <t>I wrote a joke about blowing my nose. I thought it would be funny but it's snot.</t>
  </si>
  <si>
    <t>I Wrote a Joke About Blowing My Nose</t>
  </si>
  <si>
    <t>i-wrote-a-joke-about-blowing-my-nose</t>
  </si>
  <si>
    <t>I think I should learn sign language. It's very handy.</t>
  </si>
  <si>
    <t>I Think I Should Learn Sign Language</t>
  </si>
  <si>
    <t>i-think-i-should-learn-sign-language</t>
  </si>
  <si>
    <t>How many seconds are there in a year? Twelve. January 2nd, February 2nd…</t>
  </si>
  <si>
    <t>How Many Seconds Are There in a Year</t>
  </si>
  <si>
    <t>how-many-seconds-are-there-in-a-year</t>
  </si>
  <si>
    <t>I asked a beekeeper for a dozen bees. He counted out thirteen and handed them over. "You've given me one too many," I said. "That one's a freebie."</t>
  </si>
  <si>
    <t>I Asked a Beekeeper for a Dozen Bees</t>
  </si>
  <si>
    <t>i-asked-a-beekeeper-for-a-dozen-bees</t>
  </si>
  <si>
    <t>What did one casket say to the other? "That you coughin'?"</t>
  </si>
  <si>
    <t>What Did One Casket Say to the Other</t>
  </si>
  <si>
    <t>what-did-one-casket-say-to-the-other</t>
  </si>
  <si>
    <t>My friend was electrocuted yesterday. He tried to eat an Apple.</t>
  </si>
  <si>
    <t>My Friend was Electrocuted Yesterday</t>
  </si>
  <si>
    <t>my-friend-was-electrocuted-yesterday</t>
  </si>
  <si>
    <t>How is the new furniture store doing? Sofa so good!</t>
  </si>
  <si>
    <t>How is the New Furniture Store Doing</t>
  </si>
  <si>
    <t>how-is-the-new-furniture-store-doing</t>
  </si>
  <si>
    <t>Always remember the best angle to approach a problem from: the try-angle.</t>
  </si>
  <si>
    <t>Best Angle to Approach a Problem From</t>
  </si>
  <si>
    <t>best-angle-to-approach-a-problem-from</t>
  </si>
  <si>
    <t>Bouncer: "I'm going to have to ask you to leave." Me: "Why?" Bouncer: "I have no idea who you are and this is my trampoline."</t>
  </si>
  <si>
    <t>I'm Going to Have to Ask You to Leave</t>
  </si>
  <si>
    <t>im-going-to-have-to-ask-you-to-leave</t>
  </si>
  <si>
    <t>I had a game of quiet badminton today. It's like regular badminton but without the racket.</t>
  </si>
  <si>
    <t>I Had a Game of Quiet Badminton Today</t>
  </si>
  <si>
    <t>i-had-a-game-of-quiet-badminton-today</t>
  </si>
  <si>
    <t>I have an addiction to cheddar cheese. Don't worry; it's only mild.</t>
  </si>
  <si>
    <t>I Have an Addiction to Cheddar Cheese</t>
  </si>
  <si>
    <t>i-have-an-addiction-to-cheddar-cheese</t>
  </si>
  <si>
    <t>My son beat my neighbor in a marathon. He's now in custody for assault.</t>
  </si>
  <si>
    <t>My Son Beat My Neighbor in a Marathon</t>
  </si>
  <si>
    <t>my-son-beat-my-neighbor-in-a-marathon</t>
  </si>
  <si>
    <t>I've opened a barber shop for rabbits. We only do hare cuts.</t>
  </si>
  <si>
    <t>I'Ve Opened a Barber Shop for Rabbits</t>
  </si>
  <si>
    <t>ive-opened-a-barber-shop-for-rabbits</t>
  </si>
  <si>
    <t>Why did the mail carrier quit his job? He didn't like the post.</t>
  </si>
  <si>
    <t>Why Did the Mail Carrier Quit His Job</t>
  </si>
  <si>
    <t>why-did-the-mail-carrier-quit-his-job</t>
  </si>
  <si>
    <t>Why was the stadium so cool and windy? It was filled with fans.</t>
  </si>
  <si>
    <t>Why was the Stadium So Cool and Windy</t>
  </si>
  <si>
    <t>why-was-the-stadium-so-cool-and-windy</t>
  </si>
  <si>
    <t>I'm not sure if I like my new blender. It keeps giving me mixed results.</t>
  </si>
  <si>
    <t>I'm Not Sure If I Like My New Blender</t>
  </si>
  <si>
    <t>im-not-sure-if-i-like-my-new-blender</t>
  </si>
  <si>
    <t>I'm reading a horror story in Braille. Something bad is going to happen, I can feel it.</t>
  </si>
  <si>
    <t>I'm Reading a Horror Story in Braille</t>
  </si>
  <si>
    <t>im-reading-a-horror-story-in-braille</t>
  </si>
  <si>
    <t>Why didn't they play cards on the Ark? Because Noah was standing on the deck.</t>
  </si>
  <si>
    <t>Why Didn't They Play Cards on the Ark</t>
  </si>
  <si>
    <t>why-didnt-they-play-cards-on-the-ark</t>
  </si>
  <si>
    <t>A square and a circle walk into a pub. The square says to the circle: "Your round."</t>
  </si>
  <si>
    <t>A Square and a Circle Walk Into a Pub</t>
  </si>
  <si>
    <t>a-square-and-a-circle-walk-into-a-pub</t>
  </si>
  <si>
    <t>What do peppers do when they're angry? They get jalapeño face.</t>
  </si>
  <si>
    <t>What Do Peppers Do When They'Re Angry</t>
  </si>
  <si>
    <t>what-do-peppers-do-when-theyre-angry</t>
  </si>
  <si>
    <t>Why is it hard to trust Italian pasta? Because some of them are spyghetti.</t>
  </si>
  <si>
    <t>Why is It Hard to Trust Italian Pasta</t>
  </si>
  <si>
    <t>why-is-it-hard-to-trust-italian-pasta</t>
  </si>
  <si>
    <t>Atheism is a non-prophet organization. Agnosticism needs a better bookkeeper; it doesn't know whether it has a prophet or not.</t>
  </si>
  <si>
    <t>Atheism is a Non-Prophet Organization</t>
  </si>
  <si>
    <t>atheism-is-a-non-prophet-organization</t>
  </si>
  <si>
    <t>What is the fastest beverage on earth? Milk. It's pasteurized before you even see it.</t>
  </si>
  <si>
    <t>What is the Fastest Beverage on Earth</t>
  </si>
  <si>
    <t>what-is-the-fastest-beverage-on-earth</t>
  </si>
  <si>
    <t>What do you call a hundred centipedes? A dollarpede.</t>
  </si>
  <si>
    <t>What Do You Call a Hundred Centipedes</t>
  </si>
  <si>
    <t>what-do-you-call-a-hundred-centipedes</t>
  </si>
  <si>
    <t>Did you hear the news about the shovel? It's ground breaking. But the broom? That really swept the nation.</t>
  </si>
  <si>
    <t>Did You Hear the News About the Shovel</t>
  </si>
  <si>
    <t>did-you-hear-the-news-about-the-shovel</t>
  </si>
  <si>
    <t>I heard the greatest joke about drills. Wait, never mind, it was a dull bit.</t>
  </si>
  <si>
    <t>I Heard the Greatest Joke About Drills</t>
  </si>
  <si>
    <t>i-heard-the-greatest-joke-about-drills</t>
  </si>
  <si>
    <t>Me: "I'm afraid of planting an apple tree." Neighbor: "Grow a pear."</t>
  </si>
  <si>
    <t>I'm Afraid of Planting an Apple Tree</t>
  </si>
  <si>
    <t>im-afraid-of-planting-an-apple-tree</t>
  </si>
  <si>
    <t>Did you hear about the haunted tractor? It was rumbling down a country road when it turned into a field.</t>
  </si>
  <si>
    <t>Did You Hear About the Haunted Tractor</t>
  </si>
  <si>
    <t>did-you-hear-about-the-haunted-tractor</t>
  </si>
  <si>
    <t>I bought shoes from a drug dealer once. I don't know what he laced them with, but I was tripping all day.</t>
  </si>
  <si>
    <t>I Bought Shoes From a Drug Dealer Once</t>
  </si>
  <si>
    <t>i-bought-shoes-from-a-drug-dealer-once</t>
  </si>
  <si>
    <t>My dog is really good at playing fetch. I think I'll promote him to branch manager.</t>
  </si>
  <si>
    <t>My Dog is Really Good at Playing Fetch</t>
  </si>
  <si>
    <t>my-dog-is-really-good-at-playing-fetch</t>
  </si>
  <si>
    <t>My friend keeps telling me to cheer up. He says it could be a lot worse: I could be trapped inside a deep hole filled with water. I know he means well.</t>
  </si>
  <si>
    <t>My Friend Keeps Telling Me to Cheer Up</t>
  </si>
  <si>
    <t>my-friend-keeps-telling-me-to-cheer-up</t>
  </si>
  <si>
    <t>I told my wife to embrace her mistakes. So she hugged me.</t>
  </si>
  <si>
    <t>I Told My Wife to Embrace Her Mistakes</t>
  </si>
  <si>
    <t>i-told-my-wife-to-embrace-her-mistakes</t>
  </si>
  <si>
    <t>Do you know what really makes me smile? My facial muscles.</t>
  </si>
  <si>
    <t>Do You Know What Really Makes Me Smile</t>
  </si>
  <si>
    <t>do-you-know-what-really-makes-me-smile</t>
  </si>
  <si>
    <t>Why did Stalin only write in lowercase? He didn't like capitalism.</t>
  </si>
  <si>
    <t>Why Did Stalin Only Write in Lowercase</t>
  </si>
  <si>
    <t>why-did-stalin-only-write-in-lowercase</t>
  </si>
  <si>
    <t>Where does a mansplainer get his water? From a well, actually.</t>
  </si>
  <si>
    <t>Where Does a Mansplainer Get His Water</t>
  </si>
  <si>
    <t>where-does-a-mansplainer-get-his-water</t>
  </si>
  <si>
    <t>Why was the Central American man shaky? His condition was due to his-panic attacks.</t>
  </si>
  <si>
    <t>Why was the Central American Man Shaky</t>
  </si>
  <si>
    <t>why-was-the-central-american-man-shaky</t>
  </si>
  <si>
    <t>Why do dogs have such a great attitude? They like to stay paws-itive.</t>
  </si>
  <si>
    <t>Why Do Dogs Have Such a Great Attitude</t>
  </si>
  <si>
    <t>why-do-dogs-have-such-a-great-attitude</t>
  </si>
  <si>
    <t>What do you call a pencil without lead? Pointless.</t>
  </si>
  <si>
    <t>What Do You Call a Pencil Without Lead</t>
  </si>
  <si>
    <t>what-do-you-call-a-pencil-without-lead</t>
  </si>
  <si>
    <t>Why did the engine have claustrophobia? There wasn't much vroom to maneuver.</t>
  </si>
  <si>
    <t>Why Did the Engine Have Claustrophobia</t>
  </si>
  <si>
    <t>why-did-the-engine-have-claustrophobia</t>
  </si>
  <si>
    <t>I relabeled the jars in our spice rack. I haven't gotten into trouble with my wife just yet, but the thyme is cumin.</t>
  </si>
  <si>
    <t>I Relabeled the Jars in Our Spice Rack</t>
  </si>
  <si>
    <t>i-relabeled-the-jars-in-our-spice-rack</t>
  </si>
  <si>
    <t>Why hasn't the sun gone back to school? Because it already has a million degrees.</t>
  </si>
  <si>
    <t>Why Hasn't the Sun Gone Back to School</t>
  </si>
  <si>
    <t>why-hasnt-the-sun-gone-back-to-school</t>
  </si>
  <si>
    <t>I have a pen that can write underwater. It can write other words, too.</t>
  </si>
  <si>
    <t>I Have a Pen that Can Write Underwater</t>
  </si>
  <si>
    <t>i-have-a-pen-that-can-write-underwater</t>
  </si>
  <si>
    <t>How do you give a waterbed more bounce? Fill it with spring water.</t>
  </si>
  <si>
    <t>How Do You Give a Waterbed More Bounce</t>
  </si>
  <si>
    <t>how-do-you-give-a-waterbed-more-bounce</t>
  </si>
  <si>
    <t>What did one triplet say to the others? We're running out of womb!</t>
  </si>
  <si>
    <t>What Did One Triplet Say to the Others</t>
  </si>
  <si>
    <t>what-did-one-triplet-say-to-the-others</t>
  </si>
  <si>
    <t>What do you do if you find a space man? Park your car.</t>
  </si>
  <si>
    <t>What Do You Do If You Find a Space Man</t>
  </si>
  <si>
    <t>what-do-you-do-if-you-find-a-space-man</t>
  </si>
  <si>
    <t>My son asked what 'inexplicable' means. I said, "It's hard to explain."</t>
  </si>
  <si>
    <t>My Son Asked What 'Inexplicable' Means</t>
  </si>
  <si>
    <t>my-son-asked-what-inexplicable-means</t>
  </si>
  <si>
    <t>How do you find Will Smith in the snow? Look for fresh prints.</t>
  </si>
  <si>
    <t>How Do You Find Will Smith in the Snow</t>
  </si>
  <si>
    <t>how-do-you-find-will-smith-in-the-snow</t>
  </si>
  <si>
    <t>How do you get a farm girl to like you? A tractor.</t>
  </si>
  <si>
    <t>How Do You Get a Farm Girl to Like You</t>
  </si>
  <si>
    <t>how-do-you-get-a-farm-girl-to-like-you</t>
  </si>
  <si>
    <t>Robin: "Hey Batman, the Batmobile won't start." Batman: "Did you check the battery?" Robin: "What's a tery?"</t>
  </si>
  <si>
    <t>Hey Batman, the Batmobile Won't Start</t>
  </si>
  <si>
    <t>hey-batman-the-batmobile-wont-start</t>
  </si>
  <si>
    <t>Jim works the counter at a butcher shop. He's six feet tall and wears a size 11 shoe. What does he weigh? Meat.</t>
  </si>
  <si>
    <t>Jim Works the Counter at a Butcher Shop</t>
  </si>
  <si>
    <t>jim-works-the-counter-at-a-butcher-shop</t>
  </si>
  <si>
    <t>Does anyone know Bruce Lee's dad's name? It's always been a Mr. Lee to me.</t>
  </si>
  <si>
    <t>Does Anyone Know Bruce Lee's Dad's Name</t>
  </si>
  <si>
    <t>does-anyone-know-bruce-lees-dads-name</t>
  </si>
  <si>
    <t>Hey officer, how did the hackers escape? "No idea, they just ransomware."</t>
  </si>
  <si>
    <t>Hey Officer, How Did the Hackers Escape</t>
  </si>
  <si>
    <t>hey-officer-how-did-the-hackers-escape</t>
  </si>
  <si>
    <t>When my dear oma died, she was cremated. I had her ashes placed in a trophy that read: "World's Best Grandma." She urned it.</t>
  </si>
  <si>
    <t>When My Dear Oma Died, She was Cremated</t>
  </si>
  <si>
    <t>when-my-dear-oma-died-she-was-cremated</t>
  </si>
  <si>
    <t>Why do cows have hooves instead of feet? Because they lactose.</t>
  </si>
  <si>
    <t>Why Do Cows Have Hooves Instead of Feet</t>
  </si>
  <si>
    <t>why-do-cows-have-hooves-instead-of-feet</t>
  </si>
  <si>
    <t>It's difficult to say what my wife does. She sells sea shells by the sea shore.</t>
  </si>
  <si>
    <t>It's Difficult to Say What My Wife Does</t>
  </si>
  <si>
    <t>its-difficult-to-say-what-my-wife-does</t>
  </si>
  <si>
    <t>What kind of murderer gets enough fiber? A cereal killer.</t>
  </si>
  <si>
    <t>What Kind of Murderer Gets Enough Fiber</t>
  </si>
  <si>
    <t>what-kind-of-murderer-gets-enough-fiber</t>
  </si>
  <si>
    <t>Why did Frosty move in with his friends? So he wouldn't feel so ice-olated.</t>
  </si>
  <si>
    <t>Why Did Frosty Move in With His Friends</t>
  </si>
  <si>
    <t>why-did-frosty-move-in-with-his-friends</t>
  </si>
  <si>
    <t>What do you call a poodle in the summer? A hot dog, and in the winter it's a chili dog.</t>
  </si>
  <si>
    <t>What Do You Call a Poodle in the Summer</t>
  </si>
  <si>
    <t>what-do-you-call-a-poodle-in-the-summer</t>
  </si>
  <si>
    <t>How do percussionists get their seafood? They castanet.</t>
  </si>
  <si>
    <t>How Do Percussionists Get Their Seafood</t>
  </si>
  <si>
    <t>how-do-percussionists-get-their-seafood</t>
  </si>
  <si>
    <t>Have you heard of that new pirate movie? It's rated arrrghhh.</t>
  </si>
  <si>
    <t>Have You Heard of that New Pirate Movie</t>
  </si>
  <si>
    <t>have-you-heard-of-that-new-pirate-movie</t>
  </si>
  <si>
    <t>Have you ever tried blindfolded archery? You don't know what you're missing.</t>
  </si>
  <si>
    <t>Have You Ever Tried Blindfolded Archery</t>
  </si>
  <si>
    <t>have-you-ever-tried-blindfolded-archery</t>
  </si>
  <si>
    <t>What did the right eye say to the other? Between you and me, something smells.</t>
  </si>
  <si>
    <t>What Did the Right Eye Say to the Other</t>
  </si>
  <si>
    <t>what-did-the-right-eye-say-to-the-other</t>
  </si>
  <si>
    <t>Why did I want to be an editor, you ask? Well, to cut a long story short.</t>
  </si>
  <si>
    <t>Why Did I Want to Be an Editor, You Ask</t>
  </si>
  <si>
    <t>why-did-i-want-to-be-an-editor-you-ask</t>
  </si>
  <si>
    <t>What did the policeman say to his belly? "You're under a vest."</t>
  </si>
  <si>
    <t>What Did the Policeman Say to His Belly</t>
  </si>
  <si>
    <t>what-did-the-policeman-say-to-his-belly</t>
  </si>
  <si>
    <t>What are the strongest days of the week? Saturday and Sunday, the rest are weekdays.</t>
  </si>
  <si>
    <t>What Are the Strongest Days of the Week</t>
  </si>
  <si>
    <t>what-are-the-strongest-days-of-the-week</t>
  </si>
  <si>
    <t>Do you know what happened to the turkey? He didn't Czech his flight plans and ended up in Greece. Unfortunately, people were Hungary.</t>
  </si>
  <si>
    <t>Do You Know What Happened to the Turkey</t>
  </si>
  <si>
    <t>do-you-know-what-happened-to-the-turkey</t>
  </si>
  <si>
    <t>The top five reasons for procrastination: 1) boredom 2) work ethic.</t>
  </si>
  <si>
    <t>The Top Five Reasons for Procrastination</t>
  </si>
  <si>
    <t>the-top-five-reasons-for-procrastination</t>
  </si>
  <si>
    <t>What is a pirate’s favorite musical note? The high C.</t>
  </si>
  <si>
    <t>What is a Pirate's Favorite Musical Note</t>
  </si>
  <si>
    <t>what-is-a-pirates-favorite-musical-note</t>
  </si>
  <si>
    <t>What did the big plate say to the teacup? Lunch is on me.</t>
  </si>
  <si>
    <t>What Did the Big Plate Say to the Teacup</t>
  </si>
  <si>
    <t>what-did-the-big-plate-say-to-the-teacup</t>
  </si>
  <si>
    <t>What has more courage, a creek or a rock? A rock, because it's a little boulder.</t>
  </si>
  <si>
    <t>What Has More Courage, a Creek Or a Rock</t>
  </si>
  <si>
    <t>what-has-more-courage-a-creek-or-a-rock</t>
  </si>
  <si>
    <t>What happens when your hot dogs get cold? You get chili dogs.</t>
  </si>
  <si>
    <t>What Happens When Your Hot Dogs Get Cold</t>
  </si>
  <si>
    <t>what-happens-when-your-hot-dogs-get-cold</t>
  </si>
  <si>
    <t>What part of the body is the last to die? The pupils, they dilate.</t>
  </si>
  <si>
    <t>What Part of the Body is the Last to Die</t>
  </si>
  <si>
    <t>what-part-of-the-body-is-the-last-to-die</t>
  </si>
  <si>
    <t>What did the clock do when it was hungry? It went back four seconds.</t>
  </si>
  <si>
    <t>What Did the Clock Do When It was Hungry</t>
  </si>
  <si>
    <t>what-did-the-clock-do-when-it-was-hungry</t>
  </si>
  <si>
    <t>My son's math teacher called him average. I really think that's mean.</t>
  </si>
  <si>
    <t>My Son's Math Teacher Called Him Average</t>
  </si>
  <si>
    <t>my-sons-math-teacher-called-him-average</t>
  </si>
  <si>
    <t>What's a pirate's favorite Apple product? The iPatch.</t>
  </si>
  <si>
    <t>What's a Pirate's Favorite Apple Product</t>
  </si>
  <si>
    <t>whats-a-pirates-favorite-apple-product</t>
  </si>
  <si>
    <t>How did the metal frog greet his friends? Rivet rivet.</t>
  </si>
  <si>
    <t>How Did the Metal Frog Greet His Friends</t>
  </si>
  <si>
    <t>how-did-the-metal-frog-greet-his-friends</t>
  </si>
  <si>
    <t>What does blackened clownfish taste like? It probably tastes a little funny.</t>
  </si>
  <si>
    <t>What Does Blackened Clownfish Taste Like</t>
  </si>
  <si>
    <t>what-does-blackened-clownfish-taste-like</t>
  </si>
  <si>
    <t>I feel bad for the grim reaper's dentist. He frequently brushes with death.</t>
  </si>
  <si>
    <t>I Feel Bad for the Grim Reaper's Dentist</t>
  </si>
  <si>
    <t>i-feel-bad-for-the-grim-reapers-dentist</t>
  </si>
  <si>
    <t>What was the pickle's favorite game show? Dill or No Dill.</t>
  </si>
  <si>
    <t>What was the Pickle's Favorite Game Show</t>
  </si>
  <si>
    <t>what-was-the-pickles-favorite-game-show</t>
  </si>
  <si>
    <t>I wasn't going to get a brain transplant. But then I changed my mind.</t>
  </si>
  <si>
    <t>I Wasn't Going to Get a Brain Transplant</t>
  </si>
  <si>
    <t>i-wasnt-going-to-get-a-brain-transplant</t>
  </si>
  <si>
    <t>Did you know they banned round hay bales? The horses weren't getting a square meal.</t>
  </si>
  <si>
    <t>Did You Know They Banned Round Hay Bales</t>
  </si>
  <si>
    <t>did-you-know-they-banned-round-hay-bales</t>
  </si>
  <si>
    <t>Where do flat-earthers buy their clothes? Lands' End.</t>
  </si>
  <si>
    <t>Where Do Flat-Earthers Buy Their Clothes</t>
  </si>
  <si>
    <t>where-do-flat-earthers-buy-their-clothes</t>
  </si>
  <si>
    <t>One should never iron a four leaf clover. You don't want to press your luck.</t>
  </si>
  <si>
    <t>One Should Never Iron a Four Leaf Clover</t>
  </si>
  <si>
    <t>one-should-never-iron-a-four-leaf-clover</t>
  </si>
  <si>
    <t>They have a toothless grizzly at the zoo. Biggest gummy bear you'll ever see.</t>
  </si>
  <si>
    <t>They Have a Toothless Grizzly at the Zoo</t>
  </si>
  <si>
    <t>they-have-a-toothless-grizzly-at-the-zoo</t>
  </si>
  <si>
    <t>I used to be addicted to the hokey pokey. Then I turned myself around.</t>
  </si>
  <si>
    <t>I Used to Be Addicted to the Hokey Pokey</t>
  </si>
  <si>
    <t>i-used-to-be-addicted-to-the-hokey-pokey</t>
  </si>
  <si>
    <t>My son asked why I was talking so quietly. I said I was afraid Mark Zuckerberg was listening. Son laughed, I laughed, Google Assistant laughed, Alexa laughed.</t>
  </si>
  <si>
    <t>My Son Asked Why I was Talking So Quietly</t>
  </si>
  <si>
    <t>my-son-asked-why-i-was-talking-so-quietly</t>
  </si>
  <si>
    <t>What do you call a cow with only two legs? Lean beef.</t>
  </si>
  <si>
    <t>What Do You Call a Cow With Only Two Legs</t>
  </si>
  <si>
    <t>what-do-you-call-a-cow-with-only-two-legs</t>
  </si>
  <si>
    <t>What type of music do wind turbines enjoy? They're huge metal fans.</t>
  </si>
  <si>
    <t>What Type of Music Do Wind Turbines Enjoy</t>
  </si>
  <si>
    <t>what-type-of-music-do-wind-turbines-enjoy</t>
  </si>
  <si>
    <t>Why don't you find hippos hiding in trees? Because they're really good at it.</t>
  </si>
  <si>
    <t>Why Don't You Find Hippos Hiding in Trees</t>
  </si>
  <si>
    <t>why-dont-you-find-hippos-hiding-in-trees</t>
  </si>
  <si>
    <t>Why are fish usually really easy to weigh? Because most have their own scales.</t>
  </si>
  <si>
    <t>Why Are Fish Usually Really Easy to Weigh</t>
  </si>
  <si>
    <t>why-are-fish-usually-really-easy-to-weigh</t>
  </si>
  <si>
    <t>What did the one legged man do at the ATM? Check his balance.</t>
  </si>
  <si>
    <t>What Did the One Legged Man Do at the Atm</t>
  </si>
  <si>
    <t>what-did-the-one-legged-man-do-at-the-atm</t>
  </si>
  <si>
    <t>Have you heard about the Spanish magician? He said, "On the count of three, I will disappear! Uno! Dos!" And then he vanished, without a tres.</t>
  </si>
  <si>
    <t>Have You Heard About the Spanish Magician</t>
  </si>
  <si>
    <t>have-you-heard-about-the-spanish-magician</t>
  </si>
  <si>
    <t>I have a friend who really loves to count. I wonder what he's up to?</t>
  </si>
  <si>
    <t>I Have a Friend Who Really Loves to Count</t>
  </si>
  <si>
    <t>i-have-a-friend-who-really-loves-to-count</t>
  </si>
  <si>
    <t>Why did the snail paint an 'S' on her car? When she sped past, people would say: "Look at that S car go!"</t>
  </si>
  <si>
    <t>Why Did the Snail Paint an 's' on Her Car</t>
  </si>
  <si>
    <t>why-did-the-snail-paint-an-s-on-her-car</t>
  </si>
  <si>
    <t>Why do people rarely starve in the desert? Because of all the sand which is there.</t>
  </si>
  <si>
    <t>Why Do People Rarely Starve in the Desert</t>
  </si>
  <si>
    <t>why-do-people-rarely-starve-in-the-desert</t>
  </si>
  <si>
    <t>What is a dog's favorite car modification? A sub-woofer.</t>
  </si>
  <si>
    <t>What is a Dog's Favorite Car Modification</t>
  </si>
  <si>
    <t>what-is-a-dogs-favorite-car-modification</t>
  </si>
  <si>
    <t>How does Mike Tyson think the unthinkable? With an itheberg.</t>
  </si>
  <si>
    <t>How Does Mike Tyson Think the Unthinkable</t>
  </si>
  <si>
    <t>how-does-mike-tyson-think-the-unthinkable</t>
  </si>
  <si>
    <t>What's the longest word in the dictionary? Smiles. There's a mile between the two S's.</t>
  </si>
  <si>
    <t>What's the Longest Word in the Dictionary</t>
  </si>
  <si>
    <t>whats-the-longest-word-in-the-dictionary</t>
  </si>
  <si>
    <t>I made fish tacos last night, my best yet. Sadly, they ignored them and swam away.</t>
  </si>
  <si>
    <t>I Made Fish Tacos Last Night, My Best Yet</t>
  </si>
  <si>
    <t>i-made-fish-tacos-last-night-my-best-yet</t>
  </si>
  <si>
    <t>I only gamble on the top floor of casinos. My odds are better when I roll high.</t>
  </si>
  <si>
    <t>I Only Gamble on the Top Floor of Casinos</t>
  </si>
  <si>
    <t>i-only-gamble-on-the-top-floor-of-casinos</t>
  </si>
  <si>
    <t>When does a bad joke turn into a dad joke? When the punchline is apparent.</t>
  </si>
  <si>
    <t>When Does a Bad Joke Turn Into a Dad Joke</t>
  </si>
  <si>
    <t>when-does-a-bad-joke-turn-into-a-dad-joke</t>
  </si>
  <si>
    <t>I attempted a conversation with a sneaker. He was very rude and told me to shoe.</t>
  </si>
  <si>
    <t>I Attempted a Conversation With a Sneaker</t>
  </si>
  <si>
    <t>i-attempted-a-conversation-with-a-sneaker</t>
  </si>
  <si>
    <t>My aunt had a neck brace fitted years ago. She's never looked back since.</t>
  </si>
  <si>
    <t>My Aunt Had a Neck Brace Fitted Years Ago</t>
  </si>
  <si>
    <t>my-aunt-had-a-neck-brace-fitted-years-ago</t>
  </si>
  <si>
    <t>Found out I was color blind the other day. Boy that came right out of the orange.</t>
  </si>
  <si>
    <t>Found Out I was Color Blind the Other Day</t>
  </si>
  <si>
    <t>found-out-i-was-color-blind-the-other-day</t>
  </si>
  <si>
    <t>There are 10 types of people in the world. Those who understand binary and those who don't.</t>
  </si>
  <si>
    <t>There Are 10 Types of People in the World</t>
  </si>
  <si>
    <t>there-are-10-types-of-people-in-the-world</t>
  </si>
  <si>
    <t>Mom: "We shouldn't curse around the kids anymore." Dad: [puts the voodoo doll away].</t>
  </si>
  <si>
    <t>We Shouldn't Curse Around the Kids Anymore</t>
  </si>
  <si>
    <t>we-shouldnt-curse-around-the-kids-anymore</t>
  </si>
  <si>
    <t>In what state does the Missouri river flow? Liquid.</t>
  </si>
  <si>
    <t>In What State Does the Missouri River Flow</t>
  </si>
  <si>
    <t>in-what-state-does-the-missouri-river-flow</t>
  </si>
  <si>
    <t>What's a vegetarian zombie's favorite food? A human bean.</t>
  </si>
  <si>
    <t>What's a Vegetarian Zombie's Favorite Food</t>
  </si>
  <si>
    <t>whats-a-vegetarian-zombies-favorite-food</t>
  </si>
  <si>
    <t>What do you call a hot dog that won a race? A wiener.</t>
  </si>
  <si>
    <t>What Do You Call a Hot Dog that Won a Race</t>
  </si>
  <si>
    <t>what-do-you-call-a-hot-dog-that-won-a-race</t>
  </si>
  <si>
    <t>What happens to a bear's vision after dark? He can bearly see.</t>
  </si>
  <si>
    <t>What Happens to a Bear's Vision After Dark</t>
  </si>
  <si>
    <t>what-happens-to-a-bears-vision-after-dark</t>
  </si>
  <si>
    <t>What do you call a dog that only eats ants? An aardbark.</t>
  </si>
  <si>
    <t>What Do You Call a Dog that Only Eats Ants</t>
  </si>
  <si>
    <t>what-do-you-call-a-dog-that-only-eats-ants</t>
  </si>
  <si>
    <t>What is Mario's favorite clothing material? Denim Denim Denim</t>
  </si>
  <si>
    <t>What is Mario's Favorite Clothing Material</t>
  </si>
  <si>
    <t>what-is-marios-favorite-clothing-material</t>
  </si>
  <si>
    <t>What's the most British fruit in the world? The bloody orange.</t>
  </si>
  <si>
    <t>What's the Most British Fruit in the World</t>
  </si>
  <si>
    <t>whats-the-most-british-fruit-in-the-world</t>
  </si>
  <si>
    <t>Why were Star Wars 4-6 released before 1-3? Because in charge of the schedule Yoda was.</t>
  </si>
  <si>
    <t>Why Were Star Wars 4-6 Released Before 1-3</t>
  </si>
  <si>
    <t>why-were-star-wars-4-6-released-before-1-3</t>
  </si>
  <si>
    <t>My deaf wife told me that "we need to talk." That was not a good sign.</t>
  </si>
  <si>
    <t>My Deaf Wife Told Me that We Need to Talk</t>
  </si>
  <si>
    <t>my-deaf-wife-told-me-that-we-need-to-talk</t>
  </si>
  <si>
    <t>I was just hired at the guillotine factory. I'll beheading there soon.</t>
  </si>
  <si>
    <t>I was Just Hired at the Guillotine Factory</t>
  </si>
  <si>
    <t>i-was-just-hired-at-the-guillotine-factory</t>
  </si>
  <si>
    <t>What's Michelle Obama's favorite vegetable? Barackoli.</t>
  </si>
  <si>
    <t>What's Michelle Obama's Favorite Vegetable</t>
  </si>
  <si>
    <t>whats-michelle-obamas-favorite-vegetable</t>
  </si>
  <si>
    <t>Yesterday, a clown held a door open for me. I thought it was a nice jester.</t>
  </si>
  <si>
    <t>Yesterday, a Clown Held a Door Open for Me</t>
  </si>
  <si>
    <t>yesterday-a-clown-held-a-door-open-for-me</t>
  </si>
  <si>
    <t>What do you call a pony with a sore throat? A little hoarse.</t>
  </si>
  <si>
    <t>What Do You Call a Pony With a Sore Throat</t>
  </si>
  <si>
    <t>what-do-you-call-a-pony-with-a-sore-throat</t>
  </si>
  <si>
    <t>What sound does a 747 make when it bounces? Boeing, Boeing, Boeing.</t>
  </si>
  <si>
    <t>What Sound Does a 747 Make When It Bounces</t>
  </si>
  <si>
    <t>what-sound-does-a-747-make-when-it-bounces</t>
  </si>
  <si>
    <t>Three conspiracy theorists walk into a bar. You can't tell me that's just a coincidence.</t>
  </si>
  <si>
    <t>Three Conspiracy Theorists Walk Into a Bar</t>
  </si>
  <si>
    <t>three-conspiracy-theorists-walk-into-a-bar</t>
  </si>
  <si>
    <t>What do you call a belt lined with watches? A waist of time.</t>
  </si>
  <si>
    <t>What Do You Call a Belt Lined With Watches</t>
  </si>
  <si>
    <t>what-do-you-call-a-belt-lined-with-watches</t>
  </si>
  <si>
    <t>Do you want to hear a joke about notebooks? Never mind, it's tearable.</t>
  </si>
  <si>
    <t>Do You Want to Hear a Joke About Notebooks</t>
  </si>
  <si>
    <t>do-you-want-to-hear-a-joke-about-notebooks</t>
  </si>
  <si>
    <t>Where did Captain Hook get his famous hook? A second hand store.</t>
  </si>
  <si>
    <t>Where Did Captain Hook Get His Famous Hook</t>
  </si>
  <si>
    <t>where-did-captain-hook-get-his-famous-hook</t>
  </si>
  <si>
    <t>What happens if your band has two drummers? There will be repercussions.</t>
  </si>
  <si>
    <t>What Happens If Your Band Has Two Drummers</t>
  </si>
  <si>
    <t>what-happens-if-your-band-has-two-drummers</t>
  </si>
  <si>
    <t>Did you hear the new song about a tortilla? Well, it's more of a wrap really.</t>
  </si>
  <si>
    <t>Did You Hear the New Song About a Tortilla</t>
  </si>
  <si>
    <t>did-you-hear-the-new-song-about-a-tortilla</t>
  </si>
  <si>
    <t>I ordered a chicken and an egg from Amazon. I’ll let you know.</t>
  </si>
  <si>
    <t>I Ordered a Chicken and an Egg From Amazon</t>
  </si>
  <si>
    <t>i-ordered-a-chicken-and-an-egg-from-amazon</t>
  </si>
  <si>
    <t>What do you call a beehive without an exit? Unbelievable.</t>
  </si>
  <si>
    <t>What Do You Call a Beehive Without an Exit</t>
  </si>
  <si>
    <t>what-do-you-call-a-beehive-without-an-exit</t>
  </si>
  <si>
    <t>Why are North Koreans the best at geometry? Because they have a Supreme Ruler.</t>
  </si>
  <si>
    <t>Why Are North Koreans the Best at Geometry</t>
  </si>
  <si>
    <t>why-are-north-koreans-the-best-at-geometry</t>
  </si>
  <si>
    <t>What should Shrek wear when he gets sweaty? Deogreant.</t>
  </si>
  <si>
    <t>What Should Shrek Wear When He Gets Sweaty</t>
  </si>
  <si>
    <t>what-should-shrek-wear-when-he-gets-sweaty</t>
  </si>
  <si>
    <t>I went into a pet shop and said: "I would like a pet parrot for my daughter." Confused, the owner replied: "Sorry, we don't do swaps."</t>
  </si>
  <si>
    <t>I Would Like a Pet Parrot for My Daughter</t>
  </si>
  <si>
    <t>i-would-like-a-pet-parrot-for-my-daughter</t>
  </si>
  <si>
    <t>Why are combs good presents for bald people? It's a gift they'll never part with.</t>
  </si>
  <si>
    <t>Why Are Combs Good Presents for Bald People</t>
  </si>
  <si>
    <t>why-are-combs-good-presents-for-bald-people</t>
  </si>
  <si>
    <t>I was afraid that I broke my sewing machine. It seams fine now.</t>
  </si>
  <si>
    <t>I was Afraid that I Broke My Sewing Machine</t>
  </si>
  <si>
    <t>i-was-afraid-that-i-broke-my-sewing-machine</t>
  </si>
  <si>
    <t>I've never liked the study of tunnel-making. It's boring.</t>
  </si>
  <si>
    <t>I'Ve Never Liked the Study of Tunnel-Making</t>
  </si>
  <si>
    <t>ive-never-liked-the-study-of-tunnel-making</t>
  </si>
  <si>
    <t>I went to the therapist after my phone died. I just needed an outlet.</t>
  </si>
  <si>
    <t>I Went to the Therapist After My Phone Died</t>
  </si>
  <si>
    <t>i-went-to-the-therapist-after-my-phone-died</t>
  </si>
  <si>
    <t>Did you hear about the amphibious musicians? Their music is ribbiting.</t>
  </si>
  <si>
    <t>Did You Hear About the Amphibious Musicians</t>
  </si>
  <si>
    <t>did-you-hear-about-the-amphibious-musicians</t>
  </si>
  <si>
    <t>Why was the cantaloupe office staff so glum? They were melon-colleagues.</t>
  </si>
  <si>
    <t>Why was the Cantaloupe Office Staff So Glum</t>
  </si>
  <si>
    <t>why-was-the-cantaloupe-office-staff-so-glum</t>
  </si>
  <si>
    <t>What did the cowboy say at his second rodeo? This ain't my first rodeo.</t>
  </si>
  <si>
    <t>What Did the Cowboy Say at His Second Rodeo</t>
  </si>
  <si>
    <t>what-did-the-cowboy-say-at-his-second-rodeo</t>
  </si>
  <si>
    <t>I finally found work as a baker's assistant. I really knead the dough.</t>
  </si>
  <si>
    <t>I Finally Found Work As a Baker's Assistant</t>
  </si>
  <si>
    <t>i-finally-found-work-as-a-bakers-assistant</t>
  </si>
  <si>
    <t>What do you call an army of marching babies? An infantry.</t>
  </si>
  <si>
    <t>What Do You Call an Army of Marching Babies</t>
  </si>
  <si>
    <t>what-do-you-call-an-army-of-marching-babies</t>
  </si>
  <si>
    <t>Why is there justice in a signed confession? The criminal must write their wrongs.</t>
  </si>
  <si>
    <t>Why is There Justice in a Signed Confession</t>
  </si>
  <si>
    <t>why-is-there-justice-in-a-signed-confession</t>
  </si>
  <si>
    <t>My dog only responds to commands in Spanish. He's a cocker Español.</t>
  </si>
  <si>
    <t>My Dog Only Responds to Commands in Spanish</t>
  </si>
  <si>
    <t>my-dog-only-responds-to-commands-in-spanish</t>
  </si>
  <si>
    <t>Why didn't the teddy bear finish its dinner? It was stuffed.</t>
  </si>
  <si>
    <t>Why Didn't the Teddy Bear Finish Its Dinner</t>
  </si>
  <si>
    <t>why-didnt-the-teddy-bear-finish-its-dinner</t>
  </si>
  <si>
    <t>My dog used to chase people on a bike a lot. It got so bad I had to take his bike away.</t>
  </si>
  <si>
    <t>My Dog Used to Chase People on a Bike a Lot</t>
  </si>
  <si>
    <t>my-dog-used-to-chase-people-on-a-bike-a-lot</t>
  </si>
  <si>
    <t>How do rhinos and elephants like their eggs? Any way but poached.</t>
  </si>
  <si>
    <t>How Do Rhinos and Elephants Like Their Eggs</t>
  </si>
  <si>
    <t>how-do-rhinos-and-elephants-like-their-eggs</t>
  </si>
  <si>
    <t>A young karate champion joined the military. The first time he saluted his CO, he had a headache for weeks.</t>
  </si>
  <si>
    <t>A Young Karate Champion Joined the Military</t>
  </si>
  <si>
    <t>a-young-karate-champion-joined-the-military</t>
  </si>
  <si>
    <t>My uncle purchased a cherry and a microphone. He bought a bing, bought a boom.</t>
  </si>
  <si>
    <t>My Uncle Purchased a Cherry and a Microphone</t>
  </si>
  <si>
    <t>my-uncle-purchased-a-cherry-and-a-microphone</t>
  </si>
  <si>
    <t>My girlfriend is obsessed with roofing tools so I gave her an ultimatum: it's either me or the tools. She chose the latter.</t>
  </si>
  <si>
    <t>My Girlfriend is Obsessed With Roofing Tools</t>
  </si>
  <si>
    <t>my-girlfriend-is-obsessed-with-roofing-tools</t>
  </si>
  <si>
    <t>Someone asked if I had heard of Pavlov's dog. I told her it rang a bell.</t>
  </si>
  <si>
    <t>Someone Asked If I Had Heard of Pavlov's Dog</t>
  </si>
  <si>
    <t>someone-asked-if-i-had-heard-of-pavlovs-dog</t>
  </si>
  <si>
    <t>My doctor advised that I avoid all fast food. Unfortunately, snails don't taste very good.</t>
  </si>
  <si>
    <t>My Doctor Advised that I Avoid All Fast Food</t>
  </si>
  <si>
    <t>my-doctor-advised-that-i-avoid-all-fast-food</t>
  </si>
  <si>
    <t>My friend wouldn't stop telling me bird puns. Little did he know, toucan play at that game.</t>
  </si>
  <si>
    <t>My Friend Wouldn't Stop Telling Me Bird Puns</t>
  </si>
  <si>
    <t>my-friend-wouldnt-stop-telling-me-bird-puns</t>
  </si>
  <si>
    <t>What did the fish monger say to the magician? Pick a cod, any cod.</t>
  </si>
  <si>
    <t>What Did the Fish Monger Say to the Magician</t>
  </si>
  <si>
    <t>what-did-the-fish-monger-say-to-the-magician</t>
  </si>
  <si>
    <t>My son asked me what our home IP address was. I pointed to the toilet.</t>
  </si>
  <si>
    <t>My Son Asked Me What Our Home IP Address Was</t>
  </si>
  <si>
    <t>my-son-asked-me-what-our-home-ip-address-was</t>
  </si>
  <si>
    <t>Why didn't the skeleton go trick or treating? He had no body to go with him.</t>
  </si>
  <si>
    <t>Why Didn't the Skeleton Go Trick Or Treating</t>
  </si>
  <si>
    <t>why-didnt-the-skeleton-go-trick-or-treating</t>
  </si>
  <si>
    <t>Do old men typically prefer boxers or briefs? Depends.</t>
  </si>
  <si>
    <t>Do Old Men Typically Prefer Boxers Or Briefs</t>
  </si>
  <si>
    <t>do-old-men-typically-prefer-boxers-or-briefs</t>
  </si>
  <si>
    <t>Welcome to plastic surgery addicts anonymous. I see a few new faces here this week and I must say I am disappointed.</t>
  </si>
  <si>
    <t>Welcome to Plastic Surgery Addicts Anonymous</t>
  </si>
  <si>
    <t>welcome-to-plastic-surgery-addicts-anonymous</t>
  </si>
  <si>
    <t>What kind of music do balloons hate the most? Pop.</t>
  </si>
  <si>
    <t>What Kind of Music Do Balloons Hate the Most</t>
  </si>
  <si>
    <t>what-kind-of-music-do-balloons-hate-the-most</t>
  </si>
  <si>
    <t>Hey, do you want to hear a construction joke? Give me a second; I'm still working on it.</t>
  </si>
  <si>
    <t>Hey, Do You Want to Hear a Construction Joke</t>
  </si>
  <si>
    <t>hey-do-you-want-to-hear-a-construction-joke</t>
  </si>
  <si>
    <t>Why is dark spelled with a 'k' and not a 'c'? Because you can't see in the dark.</t>
  </si>
  <si>
    <t>Why is Dark Spelled With a 'K' and Not a 'C'</t>
  </si>
  <si>
    <t>why-is-dark-spelled-with-a-k-and-not-a-c</t>
  </si>
  <si>
    <t>I've applied to work at Apple and BlackBerry. But so far, my efforts have been fruitless.</t>
  </si>
  <si>
    <t>I'Ve Applied to Work at Apple and Blackberry</t>
  </si>
  <si>
    <t>ive-applied-to-work-at-apple-and-blackberry</t>
  </si>
  <si>
    <t>My son won’t eat Atlantic haddock or lobster. He has Pacific taste in seafood.</t>
  </si>
  <si>
    <t>My Son Won’t Eat Atlantic Haddock Or Lobster</t>
  </si>
  <si>
    <t>my-son-wont-eat-atlantic-haddock-or-lobster</t>
  </si>
  <si>
    <t>My girlfriend and I met for dinner after work. After a while, I whispered "I love you." She asked "Is that you or the beer talking?" I answered "It's me talking to the beer."</t>
  </si>
  <si>
    <t>My Girlfriend and I Met for Dinner After Work</t>
  </si>
  <si>
    <t>my-girlfriend-and-i-met-for-dinner-after-work</t>
  </si>
  <si>
    <t>What happens when you can't pay your exorcist? You get repossessed.</t>
  </si>
  <si>
    <t>What Happens When You Can't Pay Your Exorcist</t>
  </si>
  <si>
    <t>what-happens-when-you-cant-pay-your-exorcist</t>
  </si>
  <si>
    <t>Have you seen the new movie about the tractor? Me neither I've only seen the trailer.</t>
  </si>
  <si>
    <t>Have You Seen the New Movie About the Tractor</t>
  </si>
  <si>
    <t>have-you-seen-the-new-movie-about-the-tractor</t>
  </si>
  <si>
    <t>My friends say I have a real gambling problem. I bet I could go a week without stopping in the casino.</t>
  </si>
  <si>
    <t>My Friends Say I Have a Real Gambling Problem</t>
  </si>
  <si>
    <t>my-friends-say-i-have-a-real-gambling-problem</t>
  </si>
  <si>
    <t>What are a communist's favorite units of time? Hours.</t>
  </si>
  <si>
    <t>What Are a Communist's Favorite Units of Time</t>
  </si>
  <si>
    <t>what-are-a-communists-favorite-units-of-time</t>
  </si>
  <si>
    <t>What do you call a genetically engineered cow? A mootant.</t>
  </si>
  <si>
    <t>What Do You Call a Genetically Engineered Cow</t>
  </si>
  <si>
    <t>what-do-you-call-a-genetically-engineered-cow</t>
  </si>
  <si>
    <t>I was held up on the street for my toothbrush. The robber said: hand it over, Oral-B mad.</t>
  </si>
  <si>
    <t>I was Held Up on the Street for My Toothbrush</t>
  </si>
  <si>
    <t>i-was-held-up-on-the-street-for-my-toothbrush</t>
  </si>
  <si>
    <t>What kind of pig should you ignore at a party? A wild bore.</t>
  </si>
  <si>
    <t>What Kind of Pig Should You Ignore at a Party</t>
  </si>
  <si>
    <t>what-kind-of-pig-should-you-ignore-at-a-party</t>
  </si>
  <si>
    <t>Take my advice, do not inhale poisonous gases. You may very well sulfur the consequences.</t>
  </si>
  <si>
    <t>Take My Advice, Do Not Inhale Poisonous Gases</t>
  </si>
  <si>
    <t>take-my-advice-do-not-inhale-poisonous-gases</t>
  </si>
  <si>
    <t>Why was the orange juice factory worker fired? He couldn't concentrate.</t>
  </si>
  <si>
    <t>Why was the Orange Juice Factory Worker Fired</t>
  </si>
  <si>
    <t>why-was-the-orange-juice-factory-worker-fired</t>
  </si>
  <si>
    <t>I had a dream that I was a muffler last night. I woke up exhausted.</t>
  </si>
  <si>
    <t>I Had a Dream that I was a Muffler Last Night</t>
  </si>
  <si>
    <t>i-had-a-dream-that-i-was-a-muffler-last-night</t>
  </si>
  <si>
    <t>Today I raced a Frenchman and easily beat him. Nice guys finish last.</t>
  </si>
  <si>
    <t>Today I Raced a Frenchman and Easily Beat Him</t>
  </si>
  <si>
    <t>today-i-raced-a-frenchman-and-easily-beat-him</t>
  </si>
  <si>
    <t>Why was Cinderella kicked off the soccer team? She ran away from the ball.</t>
  </si>
  <si>
    <t>Why was Cinderella Kicked Off the Soccer Team</t>
  </si>
  <si>
    <t>why-was-cinderella-kicked-off-the-soccer-team</t>
  </si>
  <si>
    <t>Did you know there is a church for the Eagles? They are birds of pray, after all.</t>
  </si>
  <si>
    <t>Did You Know There is a Church for the Eagles</t>
  </si>
  <si>
    <t>did-you-know-there-is-a-church-for-the-eagles</t>
  </si>
  <si>
    <t>Why did the octopus beat the shark in a fight? Because it was well armed.</t>
  </si>
  <si>
    <t>Why Did the Octopus Beat the Shark in a Fight</t>
  </si>
  <si>
    <t>why-did-the-octopus-beat-the-shark-in-a-fight</t>
  </si>
  <si>
    <t>Why did the teacher wear sunglasses to school? Because her students were so bright.</t>
  </si>
  <si>
    <t>Why Did the Teacher Wear Sunglasses to School</t>
  </si>
  <si>
    <t>why-did-the-teacher-wear-sunglasses-to-school</t>
  </si>
  <si>
    <t>I invented a thought controlled air freshener. It makes scents when you think about it.</t>
  </si>
  <si>
    <t>I Invented a Thought Controlled Air Freshener</t>
  </si>
  <si>
    <t>i-invented-a-thought-controlled-air-freshener</t>
  </si>
  <si>
    <t>Did you know that Captain Kirk has three ears? A left ear, a right ear, and a final frontier.</t>
  </si>
  <si>
    <t>Did You Know that Captain Kirk Has Three Ears</t>
  </si>
  <si>
    <t>did-you-know-that-captain-kirk-has-three-ears</t>
  </si>
  <si>
    <t>How long does it take to make a ton of butter? An e-churn-ity.</t>
  </si>
  <si>
    <t>How Long Does It Take to Make a Ton of Butter</t>
  </si>
  <si>
    <t>how-long-does-it-take-to-make-a-ton-of-butter</t>
  </si>
  <si>
    <t>The devil told me he could play a mean fiddle. I asked him demonstrate.</t>
  </si>
  <si>
    <t>The Devil Told Me He Could Play a Mean Fiddle</t>
  </si>
  <si>
    <t>the-devil-told-me-he-could-play-a-mean-fiddle</t>
  </si>
  <si>
    <t>The German language has a word for everything. That is alles.</t>
  </si>
  <si>
    <t>The German Language Has a Word for Everything</t>
  </si>
  <si>
    <t>the-german-language-has-a-word-for-everything</t>
  </si>
  <si>
    <t>What ever happened to the stuttering prisoner? He could never finish his sentence.</t>
  </si>
  <si>
    <t>What Ever Happened to the Stuttering Prisoner</t>
  </si>
  <si>
    <t>what-ever-happened-to-the-stuttering-prisoner</t>
  </si>
  <si>
    <t>No bragging, but I made six figures last year. Unfortunately, they named me worst employee at the toy factory.</t>
  </si>
  <si>
    <t>No Bragging, But I Made Six Figures Last Year</t>
  </si>
  <si>
    <t>no-bragging-but-i-made-six-figures-last-year</t>
  </si>
  <si>
    <t>I saw an ad that read: "Bose stereo for sale, $5, volume stuck at 11." I thought to myself: "I can't turn that down!"</t>
  </si>
  <si>
    <t>Bose Stereo for Sale, $5, Volume Stuck at 11</t>
  </si>
  <si>
    <t>bose-stereo-for-sale-5-volume-stuck-at-11</t>
  </si>
  <si>
    <t>Someone stole the soap from the bathroom again. The culprit made a clean get away.</t>
  </si>
  <si>
    <t>Someone Stole the Soap From the Bathroom Again</t>
  </si>
  <si>
    <t>someone-stole-the-soap-from-the-bathroom-again</t>
  </si>
  <si>
    <t>I wondered why the baseball was getting bigger. Then it hit me.</t>
  </si>
  <si>
    <t>I Wondered Why the Baseball was Getting Bigger</t>
  </si>
  <si>
    <t>i-wondered-why-the-baseball-was-getting-bigger</t>
  </si>
  <si>
    <t>Gandhi's feet were rough from walking barefoot. He didn't eat much, making him frail. Plus, his odd diet gave him bad breath. He was a super callused fragile mystic plagued with halitosis.</t>
  </si>
  <si>
    <t>Gandhi's Feet Were Rough From Walking Barefoot</t>
  </si>
  <si>
    <t>gandhis-feet-were-rough-from-walking-barefoot</t>
  </si>
  <si>
    <t>What creature is smarter than a talking parrot? A spelling bee.</t>
  </si>
  <si>
    <t>What Creature is Smarter Than a Talking Parrot</t>
  </si>
  <si>
    <t>what-creature-is-smarter-than-a-talking-parrot</t>
  </si>
  <si>
    <t>I was arrested for stealing people's electrons. I was heavily charged, despite my victims saying it was an overall positive experience.</t>
  </si>
  <si>
    <t>I was Arrested for Stealing People's Electrons</t>
  </si>
  <si>
    <t>i-was-arrested-for-stealing-peoples-electrons</t>
  </si>
  <si>
    <t>My grandfather was an abacus salesman in 1960s. He was part of the counter culture.</t>
  </si>
  <si>
    <t>My Grandfather was an Abacus Salesman in 1960s</t>
  </si>
  <si>
    <t>my-grandfather-was-an-abacus-salesman-in-1960s</t>
  </si>
  <si>
    <t>Did you read about the bakery that burned down? Their whole business is now toast.</t>
  </si>
  <si>
    <t>Did You Read About the Bakery that Burned Down</t>
  </si>
  <si>
    <t>did-you-read-about-the-bakery-that-burned-down</t>
  </si>
  <si>
    <t>Why do bees stay inside their hives all winter? Swarm.</t>
  </si>
  <si>
    <t>Why Do Bees Stay Inside Their Hives All Winter</t>
  </si>
  <si>
    <t>why-do-bees-stay-inside-their-hives-all-winter</t>
  </si>
  <si>
    <t>I'm reading a book about zero gravity chambers. I can't put it down.</t>
  </si>
  <si>
    <t>I'm Reading a Book About Zero Gravity Chambers</t>
  </si>
  <si>
    <t>im-reading-a-book-about-zero-gravity-chambers</t>
  </si>
  <si>
    <t>What are corals often stressing about the most? Current events.</t>
  </si>
  <si>
    <t>What Are Corals Often Stressing About the Most</t>
  </si>
  <si>
    <t>what-are-corals-often-stressing-about-the-most</t>
  </si>
  <si>
    <t>What's the difference between a doctor and God? God doesn't think he's a doctor.</t>
  </si>
  <si>
    <t>What's the Difference Between a Doctor and God</t>
  </si>
  <si>
    <t>whats-the-difference-between-a-doctor-and-god</t>
  </si>
  <si>
    <t>What do you call a taxi made out of vegetables? A corn on the cab.</t>
  </si>
  <si>
    <t>What Do You Call a Taxi Made Out of Vegetables</t>
  </si>
  <si>
    <t>what-do-you-call-a-taxi-made-out-of-vegetables</t>
  </si>
  <si>
    <t>I was going to throw away all of my old spices. But it seemed like a waste of thyme.</t>
  </si>
  <si>
    <t>I was Going to Throw Away All of My Old Spices</t>
  </si>
  <si>
    <t>i-was-going-to-throw-away-all-of-my-old-spices</t>
  </si>
  <si>
    <t>Why did the winemaker have a nervous breakdown? He couldn't bottle it up any more.</t>
  </si>
  <si>
    <t>Why Did the Winemaker Have a Nervous Breakdown</t>
  </si>
  <si>
    <t>why-did-the-winemaker-have-a-nervous-breakdown</t>
  </si>
  <si>
    <t>Why did the coffee no longer feel safe at home? It was mugged.</t>
  </si>
  <si>
    <t>Why Did the Coffee No Longer Feel Safe at Home</t>
  </si>
  <si>
    <t>why-did-the-coffee-no-longer-feel-safe-at-home</t>
  </si>
  <si>
    <t>What do you call a snake building its own home? A boa constructor.</t>
  </si>
  <si>
    <t>What Do You Call a Snake Building Its Own Home</t>
  </si>
  <si>
    <t>what-do-you-call-a-snake-building-its-own-home</t>
  </si>
  <si>
    <t>What is the least spoken language in the world? Sign language.</t>
  </si>
  <si>
    <t>What is the Least Spoken Language in the World</t>
  </si>
  <si>
    <t>what-is-the-least-spoken-language-in-the-world</t>
  </si>
  <si>
    <t>I changed my iPod's name to 'Titanic' in iTunes. It's syncing now.</t>
  </si>
  <si>
    <t>I Changed My iPod's Name to 'titanic' in Itunes</t>
  </si>
  <si>
    <t>i-changed-my-ipods-name-to-titanic-in-itunes</t>
  </si>
  <si>
    <t>What happens to famous composers after they die? They decompose.</t>
  </si>
  <si>
    <t>What Happens to Famous Composers After They Die</t>
  </si>
  <si>
    <t>what-happens-to-famous-composers-after-they-die</t>
  </si>
  <si>
    <t>How often should comedians tell chemistry jokes? Periodically, as long as they get a reaction.</t>
  </si>
  <si>
    <t>How Often Should Comedians Tell Chemistry Jokes</t>
  </si>
  <si>
    <t>how-often-should-comedians-tell-chemistry-jokes</t>
  </si>
  <si>
    <t>I get agitated whenever I hear A, E, I, O, or U. Turns out I have irritable vowel syndrome.</t>
  </si>
  <si>
    <t>I Get Agitated Whenever I Hear A, E, I, O, or U</t>
  </si>
  <si>
    <t>i-get-agitated-whenever-i-hear-a-e-i-o-or-u</t>
  </si>
  <si>
    <t>Do you know why I love rocks from old lake beds? They're very sedimental to me.</t>
  </si>
  <si>
    <t>Do You Know Why I Love Rocks From Old Lake Beds</t>
  </si>
  <si>
    <t>do-you-know-why-i-love-rocks-from-old-lake-beds</t>
  </si>
  <si>
    <t>How do people in Star Trek tolerate high speeds? They Klingon to something.</t>
  </si>
  <si>
    <t>How Do People in Star Trek Tolerate High Speeds</t>
  </si>
  <si>
    <t>how-do-people-in-star-trek-tolerate-high-speeds</t>
  </si>
  <si>
    <t>What do you call an alligator that wears a vest? An investigator.</t>
  </si>
  <si>
    <t>What Do You Call an Alligator that Wears a Vest</t>
  </si>
  <si>
    <t>what-do-you-call-an-alligator-that-wears-a-vest</t>
  </si>
  <si>
    <t>When I was in college, I married my best friend. My girlfriend at the time was upset, but Josh thought it was hilarious.</t>
  </si>
  <si>
    <t>When I was in College, I Married My Best Friend</t>
  </si>
  <si>
    <t>when-i-was-in-college-i-married-my-best-friend</t>
  </si>
  <si>
    <t>What's the difference between a cat and a comma? One has claws at the end of its paws and one is a pause at the end of a clause.</t>
  </si>
  <si>
    <t>What's the Difference Between a Cat and a Comma</t>
  </si>
  <si>
    <t>whats-the-difference-between-a-cat-and-a-comma</t>
  </si>
  <si>
    <t>I almost got caught stealing a board game today. But it was a risk I was willing to take.</t>
  </si>
  <si>
    <t>I Almost Got Caught Stealing a Board Game Today</t>
  </si>
  <si>
    <t>i-almost-got-caught-stealing-a-board-game-today</t>
  </si>
  <si>
    <t>What did baby computer call his father computer? Data.</t>
  </si>
  <si>
    <t>What Did Baby Computer Call His Father Computer</t>
  </si>
  <si>
    <t>what-did-baby-computer-call-his-father-computer</t>
  </si>
  <si>
    <t>I just quit my job as a scuba diving instructor. Deep down, I realized it wasn't for me.</t>
  </si>
  <si>
    <t>I Just Quit My Job As a Scuba Diving Instructor</t>
  </si>
  <si>
    <t>i-just-quit-my-job-as-a-scuba-diving-instructor</t>
  </si>
  <si>
    <t>Today I bumped into the guy who sold me a globe. It's a small world.</t>
  </si>
  <si>
    <t>Today I Bumped Into the Guy Who Sold Me a Globe</t>
  </si>
  <si>
    <t>today-i-bumped-into-the-guy-who-sold-me-a-globe</t>
  </si>
  <si>
    <t>Capitalization can completely change a sentence. Example: I like to eat candy vs. I like to eat capitalization.</t>
  </si>
  <si>
    <t>Capitalization Can Completely Change a Sentence</t>
  </si>
  <si>
    <t>capitalization-can-completely-change-a-sentence</t>
  </si>
  <si>
    <t>What lies on the bottom of the ocean and shakes? A nervous wreck.</t>
  </si>
  <si>
    <t>What Lies on the Bottom of the Ocean and Shakes</t>
  </si>
  <si>
    <t>what-lies-on-the-bottom-of-the-ocean-and-shakes</t>
  </si>
  <si>
    <t>I wanted to attend the seminar on vomit control. Unfortunately, something came up.</t>
  </si>
  <si>
    <t>I Wanted to Attend the Seminar on Vomit Control</t>
  </si>
  <si>
    <t>i-wanted-to-attend-the-seminar-on-vomit-control</t>
  </si>
  <si>
    <t>Why couldn't the amputee find work as an editor? He didn't have the footage.</t>
  </si>
  <si>
    <t>Why Couldn't the Amputee Find Work As an Editor</t>
  </si>
  <si>
    <t>why-couldnt-the-amputee-find-work-as-an-editor</t>
  </si>
  <si>
    <t>What do Santa's elves listen to while they work? Wrap music.</t>
  </si>
  <si>
    <t>What Do Santa's Elves Listen to While They Work</t>
  </si>
  <si>
    <t>what-do-santas-elves-listen-to-while-they-work</t>
  </si>
  <si>
    <t>Granddad: "Don't come in here, I just passed a silent one." Grandmom: "Honey, I think you need a new battery in your hearing aid."</t>
  </si>
  <si>
    <t>Don't Come in Here, I Just Passed a Silent One</t>
  </si>
  <si>
    <t>dont-come-in-here-i-just-passed-a-silent-one</t>
  </si>
  <si>
    <t>What do they call the security guards at Samsung? Guardians of the Galaxy.</t>
  </si>
  <si>
    <t>What Do They Call the Security Guards at Samsung</t>
  </si>
  <si>
    <t>what-do-they-call-the-security-guards-at-samsung</t>
  </si>
  <si>
    <t>What's the best part about living in Switzerland? It’s hard to say, but the flag is a big plus.</t>
  </si>
  <si>
    <t>What's the Best Part About Living in Switzerland</t>
  </si>
  <si>
    <t>whats-the-best-part-about-living-in-switzerland</t>
  </si>
  <si>
    <t>What do you say to your sister when she's crying? "Are you having a crisis?"</t>
  </si>
  <si>
    <t>What Do You Say to Your Sister When She's Crying</t>
  </si>
  <si>
    <t>what-do-you-say-to-your-sister-when-shes-crying</t>
  </si>
  <si>
    <t>Did you know that dogs can't read x-rays or MRIs? But cats can.</t>
  </si>
  <si>
    <t>Did You Know that Dogs Can't Read X-Rays Or Mris</t>
  </si>
  <si>
    <t>did-you-know-that-dogs-cant-read-x-rays-or-mris</t>
  </si>
  <si>
    <t>Did you hear about the dyslexic devil worshipper? He sold his soul to Santa.</t>
  </si>
  <si>
    <t>Did You Hear About the Dyslexic Devil Worshipper</t>
  </si>
  <si>
    <t>did-you-hear-about-the-dyslexic-devil-worshipper</t>
  </si>
  <si>
    <t>It's tricky knowing when to take the tea bag out. There's a steep learning curve.</t>
  </si>
  <si>
    <t>It's Tricky Knowing When to Take the Tea Bag Out</t>
  </si>
  <si>
    <t>its-tricky-knowing-when-to-take-the-tea-bag-out</t>
  </si>
  <si>
    <t>I bought a coffee table but I might send it back. It tastes nothing like coffee.</t>
  </si>
  <si>
    <t>I Bought a Coffee Table But I Might Send It Back</t>
  </si>
  <si>
    <t>i-bought-a-coffee-table-but-i-might-send-it-back</t>
  </si>
  <si>
    <t>What do you call two guys hanging above a window? Kurt and Rod.</t>
  </si>
  <si>
    <t>What Do You Call Two Guys Hanging Above a Window</t>
  </si>
  <si>
    <t>what-do-you-call-two-guys-hanging-above-a-window</t>
  </si>
  <si>
    <t>I made a great joke at a mandatory meeting today. You had to be there.</t>
  </si>
  <si>
    <t>I Made a Great Joke at a Mandatory Meeting Today</t>
  </si>
  <si>
    <t>i-made-a-great-joke-at-a-mandatory-meeting-today</t>
  </si>
  <si>
    <t>Would anyone be interested in being my companion? Asking for a friend.</t>
  </si>
  <si>
    <t>Would Anyone Be Interested in Being My Companion</t>
  </si>
  <si>
    <t>would-anyone-be-interested-in-being-my-companion</t>
  </si>
  <si>
    <t>Why didn't the Indian baker make sourdough bread? It's a naan starter.</t>
  </si>
  <si>
    <t>Why Didn't the Indian Baker Make Sourdough Bread</t>
  </si>
  <si>
    <t>why-didnt-the-indian-baker-make-sourdough-bread</t>
  </si>
  <si>
    <t>The other day my wife asked to pass her lipstick. I passed her a glue stick; she isn't talking to me right now.</t>
  </si>
  <si>
    <t>The Other Day My Wife Asked to Pass Her Lipstick</t>
  </si>
  <si>
    <t>the-other-day-my-wife-asked-to-pass-her-lipstick</t>
  </si>
  <si>
    <t>Grounded by snow, I ate breakfast at the airport. My eggs came on a shiny metal plate, so I asked why. The waitress explained: "It's Christmas and there's no plates like chrome for the hollandaise."</t>
  </si>
  <si>
    <t>Grounded By Snow, I Ate Breakfast at the Airport</t>
  </si>
  <si>
    <t>grounded-by-snow-i-ate-breakfast-at-the-airport</t>
  </si>
  <si>
    <t>I heard that parallel lines have a lot in common. It's too bad they never meet.</t>
  </si>
  <si>
    <t>I Heard that Parallel Lines Have a Lot in Common</t>
  </si>
  <si>
    <t>i-heard-that-parallel-lines-have-a-lot-in-common</t>
  </si>
  <si>
    <t>I saw a friend of mine sweep a girl off her feet. He's quite an aggressive janitor.</t>
  </si>
  <si>
    <t>I Saw a Friend of Mine Sweep a Girl Off Her Feet</t>
  </si>
  <si>
    <t>i-saw-a-friend-of-mine-sweep-a-girl-off-her-feet</t>
  </si>
  <si>
    <t>What do you get when you wrap a cat in a blanket? A purrrrito.</t>
  </si>
  <si>
    <t>What Do You Get When You Wrap a Cat in a Blanket</t>
  </si>
  <si>
    <t>what-do-you-get-when-you-wrap-a-cat-in-a-blanket</t>
  </si>
  <si>
    <t>I told my son I was named after Thomas Jefferson. He said, "But dad, your name is Brian." I said, "I know, but I was named AFTER Thomas Jefferson."</t>
  </si>
  <si>
    <t>I Told My Son I was Named After Thomas Jefferson</t>
  </si>
  <si>
    <t>i-told-my-son-i-was-named-after-thomas-jefferson</t>
  </si>
  <si>
    <t>Did you hear about the restaurant on an asteroid? Great food, no atmosphere.</t>
  </si>
  <si>
    <t>Did You Hear About the Restaurant on an Asteroid</t>
  </si>
  <si>
    <t>did-you-hear-about-the-restaurant-on-an-asteroid</t>
  </si>
  <si>
    <t>What do otters say when they get stuck in seaweed? "Kelp! Kelp!"</t>
  </si>
  <si>
    <t>What Do Otters Say When They Get Stuck in Seaweed</t>
  </si>
  <si>
    <t>what-do-otters-say-when-they-get-stuck-in-seaweed</t>
  </si>
  <si>
    <t>My son managed to bake something on his first try. It was a piece of cake.</t>
  </si>
  <si>
    <t>My Son Managed to Bake Something on His First Try</t>
  </si>
  <si>
    <t>my-son-managed-to-bake-something-on-his-first-try</t>
  </si>
  <si>
    <t>Why was the lettuce ultimately convicted at trial? It didn't romaine silent.</t>
  </si>
  <si>
    <t>Why was the Lettuce Ultimately Convicted at Trial</t>
  </si>
  <si>
    <t>why-was-the-lettuce-ultimately-convicted-at-trial</t>
  </si>
  <si>
    <t>Why is a tree a better deterrent than a guard dog? It has more bark.</t>
  </si>
  <si>
    <t>Why is a Tree a Better Deterrent Than a Guard Dog</t>
  </si>
  <si>
    <t>why-is-a-tree-a-better-deterrent-than-a-guard-dog</t>
  </si>
  <si>
    <t>What do you call a square that was in an accident? A wrecked angle.</t>
  </si>
  <si>
    <t>What Do You Call a Square that was in an Accident</t>
  </si>
  <si>
    <t>what-do-you-call-a-square-that-was-in-an-accident</t>
  </si>
  <si>
    <t>What do you call a wedding between two communists? A Soviet union.</t>
  </si>
  <si>
    <t>What Do You Call a Wedding Between Two Communists</t>
  </si>
  <si>
    <t>what-do-you-call-a-wedding-between-two-communists</t>
  </si>
  <si>
    <t>I invented beach footwear for people with one leg. It was a flop.</t>
  </si>
  <si>
    <t>I Invented Beach Footwear for People With One Leg</t>
  </si>
  <si>
    <t>i-invented-beach-footwear-for-people-with-one-leg</t>
  </si>
  <si>
    <t>Why does Sherlock Holmes love Mexican restaurants? They give him good case ideas.</t>
  </si>
  <si>
    <t>Why Does Sherlock Holmes Love Mexican Restaurants</t>
  </si>
  <si>
    <t>why-does-sherlock-holmes-love-mexican-restaurants</t>
  </si>
  <si>
    <t>What do you call a royal mummy with a sore throat? Not sure. Sir Cough, I guess?</t>
  </si>
  <si>
    <t>What Do You Call a Royal Mummy With a Sore Throat</t>
  </si>
  <si>
    <t>what-do-you-call-a-royal-mummy-with-a-sore-throat</t>
  </si>
  <si>
    <t>Why did the investigative journalist quit her job? She didn't like the post.</t>
  </si>
  <si>
    <t>Why Did the Investigative Journalist Quit Her Job</t>
  </si>
  <si>
    <t>why-did-the-investigative-journalist-quit-her-job</t>
  </si>
  <si>
    <t>It's could be dangerous to drive my car right now. But hey, bad brakes have never stopped me before.</t>
  </si>
  <si>
    <t>It's Could Be Dangerous to Drive My Car Right Now</t>
  </si>
  <si>
    <t>its-could-be-dangerous-to-drive-my-car-right-now</t>
  </si>
  <si>
    <t>I gave up assembling the last part on my new bike. I just couldn't handle it.</t>
  </si>
  <si>
    <t>I Gave Up Assembling the Last Part on My New Bike</t>
  </si>
  <si>
    <t>i-gave-up-assembling-the-last-part-on-my-new-bike</t>
  </si>
  <si>
    <t>My wife insists I'm the cheapest man in the world. I'm not buying it.</t>
  </si>
  <si>
    <t>My Wife Insists I'm the Cheapest Man in the World</t>
  </si>
  <si>
    <t>my-wife-insists-im-the-cheapest-man-in-the-world</t>
  </si>
  <si>
    <t>I tried looking up ice cream puns on the internet. Then my browser froze.</t>
  </si>
  <si>
    <t>I Tried Looking Up Ice Cream Puns on the Internet</t>
  </si>
  <si>
    <t>i-tried-looking-up-ice-cream-puns-on-the-internet</t>
  </si>
  <si>
    <t>I like the sound of 'fiancé,' it has a ring to it.</t>
  </si>
  <si>
    <t>I Like the Sound of Fiancé</t>
  </si>
  <si>
    <t>i-like-the-sound-of-fiancé-it-has-a-ring-to-it</t>
  </si>
  <si>
    <t>I turned in my project on gingivitis just in time. I made it by the skin of my teeth.</t>
  </si>
  <si>
    <t>I Turned in My Project on Gingivitis Just in Time</t>
  </si>
  <si>
    <t>i-turned-in-my-project-on-gingivitis-just-in-time</t>
  </si>
  <si>
    <t>Why don't executioners typically high-five people? They're used to leaving them hanging.</t>
  </si>
  <si>
    <t>Why Don't Executioners Typically High-Five People</t>
  </si>
  <si>
    <t>why-dont-executioners-typically-high-five-people</t>
  </si>
  <si>
    <t>An unspeakable thing happened to me at work today. Let's not talk about it.</t>
  </si>
  <si>
    <t>An Unspeakable Thing Happened to Me at Work Today</t>
  </si>
  <si>
    <t>an-unspeakable-thing-happened-to-me-at-work-today</t>
  </si>
  <si>
    <t>I felt pretty sick after drinking milk with cream. My stomach was churning for a while, but now it's butter.</t>
  </si>
  <si>
    <t>I Felt Pretty Sick After Drinking Milk With Cream</t>
  </si>
  <si>
    <t>i-felt-pretty-sick-after-drinking-milk-with-cream</t>
  </si>
  <si>
    <t>What do goats and cows tell each other at bedtime? Dairy tales.</t>
  </si>
  <si>
    <t>What Do Goats and Cows Tell Each Other at Bedtime</t>
  </si>
  <si>
    <t>what-do-goats-and-cows-tell-each-other-at-bedtime</t>
  </si>
  <si>
    <t>What's the saddest thing you can put on your skin? Disapp-ointment.</t>
  </si>
  <si>
    <t>What's the Saddest Thing You Can Put on Your Skin</t>
  </si>
  <si>
    <t>whats-the-saddest-thing-you-can-put-on-your-skin</t>
  </si>
  <si>
    <t>Well, you have to hand it to relay runners, right?</t>
  </si>
  <si>
    <t>Well, You Have to Hand It to Relay Runners, Right</t>
  </si>
  <si>
    <t>well-you-have-to-hand-it-to-relay-runners-right</t>
  </si>
  <si>
    <t>Did you hear about the latest tropical fruit diet? These fads are enough to make a mango crazy.</t>
  </si>
  <si>
    <t>Did You Hear About the Latest Tropical Fruit Diet</t>
  </si>
  <si>
    <t>did-you-hear-about-the-latest-tropical-fruit-diet</t>
  </si>
  <si>
    <t>What's the difference between a hippo and a zippo? One's pretty heavy and the other is a little lighter.</t>
  </si>
  <si>
    <t>What's the Difference Between a Hippo and a Zippo</t>
  </si>
  <si>
    <t>whats-the-difference-between-a-hippo-and-a-zippo</t>
  </si>
  <si>
    <t>I received thousands of letters in the mail today. That's the last time I order a dictionary from Ikea.</t>
  </si>
  <si>
    <t>I Received Thousands of Letters in the Mail Today</t>
  </si>
  <si>
    <t>i-received-thousands-of-letters-in-the-mail-today</t>
  </si>
  <si>
    <t>What do you call someone with no body and no nose? Nobody knows.</t>
  </si>
  <si>
    <t>What Do You Call Someone With No Body and No Nose</t>
  </si>
  <si>
    <t>what-do-you-call-someone-with-no-body-and-no-nose</t>
  </si>
  <si>
    <t>On Monday, a delivery van with files and filing cabinets was stolen. The next day, another with clear buckets and labeled boxes was stolen. The police believe it was organized crime.</t>
  </si>
  <si>
    <t>A Delivery Van With Files</t>
  </si>
  <si>
    <t>a-delivery-van-with-files</t>
  </si>
  <si>
    <t>Did you know that a group of crows is known as a fatality? Well, technically it's murder if there's probable caws.</t>
  </si>
  <si>
    <t>A Group of Crows is Known As a Fatality</t>
  </si>
  <si>
    <t>a-group-of-crows-is-known-as-a-fatality</t>
  </si>
  <si>
    <t>A son from a long line of wheat farmers decided to plant barley. He was going against the grain.</t>
  </si>
  <si>
    <t>A Son From a Long Line of Wheat Farmers</t>
  </si>
  <si>
    <t>a-son-from-a-long-line-of-wheat-farmers</t>
  </si>
  <si>
    <t>A vegan said to me, "People who sell meat are disgusting!" I said, "People who sell fruits and vegetables are grocer."</t>
  </si>
  <si>
    <t>A Vegan Said to Me</t>
  </si>
  <si>
    <t>a-vegan-said-to-me</t>
  </si>
  <si>
    <t>A young boy swallowed some pennies and was taken to the hospital. His father rushed over and asked how he was. The nurse replied: “No change yet.”</t>
  </si>
  <si>
    <t>A Young Boy Swallowed Some Pennies</t>
  </si>
  <si>
    <t>a-young-boy-swallowed-some-pennies</t>
  </si>
  <si>
    <t>Did you know about the explosion at the toilet paper factory? Many experienced soft tissue damage.</t>
  </si>
  <si>
    <t>About the Explosion At the Toilet Paper Factory</t>
  </si>
  <si>
    <t>about-the-explosion-at-the-toilet-paper-factory</t>
  </si>
  <si>
    <t>According to a recent study, nine out of ten people who are afraid of hurdles never get over it.</t>
  </si>
  <si>
    <t>According to a Recent Study</t>
  </si>
  <si>
    <t>according-to-a-recent-study</t>
  </si>
  <si>
    <t>Accordion to a recent survey, replacing words with the names of musical instruments often goes undetected.</t>
  </si>
  <si>
    <t>Accordion to a Recent Survey</t>
  </si>
  <si>
    <t>accordion-to-a-recent-survey</t>
  </si>
  <si>
    <t>Dad, that man accused you and Mom of being something called pyromaniacs. Is that true? Yes, we arson.</t>
  </si>
  <si>
    <t>Accused of Being Pyromaniacs</t>
  </si>
  <si>
    <t>accused-of-being-pyromaniacs</t>
  </si>
  <si>
    <t>Did you hear about the actor that literally broke a leg on stage? Don't worry; he's still in the cast.</t>
  </si>
  <si>
    <t>Actor that Literally Broke a Leg on Stage</t>
  </si>
  <si>
    <t>actor-that-literally-broke-a-leg-on-stage</t>
  </si>
  <si>
    <t>After months of wanting a light purple marker at work, I finally found one. It was the highlight of my day.</t>
  </si>
  <si>
    <t>After Months of Wanting a Light Purple Marker</t>
  </si>
  <si>
    <t>after-months-of-wanting-a-light-purple-marker</t>
  </si>
  <si>
    <t>After my annual physical, my doctor prescribed a pill I'll have to take daily for the rest of my life. The bottle only had four pills.</t>
  </si>
  <si>
    <t>After My Annual Physical</t>
  </si>
  <si>
    <t>after-my-annual-physical</t>
  </si>
  <si>
    <t>After my brother stole all the ice from my soda, my mom asked what I wanted. I replied: "Justice!"</t>
  </si>
  <si>
    <t>After My Brother Stole All the Ice From My Soda</t>
  </si>
  <si>
    <t>after-my-brother-stole-all-the-ice-from-my-soda</t>
  </si>
  <si>
    <t>After my trip to Ireland, I named my new horse Mayo. And sometimes, Mayo neighs.</t>
  </si>
  <si>
    <t>After My Trip to Ireland</t>
  </si>
  <si>
    <t>after-my-trip-to-ireland</t>
  </si>
  <si>
    <t>After my wife started cancer treatment and we lost our home, the health department's discovery of mold in my bakery is the yeast of my worries.</t>
  </si>
  <si>
    <t>After My Wife Started Cancer Treatment</t>
  </si>
  <si>
    <t>after-my-wife-started-cancer-treatment</t>
  </si>
  <si>
    <t>After trying new cheese at the grocery store, the clerk asked for my feedback. I told him it tasted grate.</t>
  </si>
  <si>
    <t>After Trying New Cheese At the Grocery Store</t>
  </si>
  <si>
    <t>after-trying-new-cheese-at-the-grocery-store</t>
  </si>
  <si>
    <t>We all know that Albert Einstein was a genius, but his brother Frank was a monster.</t>
  </si>
  <si>
    <t>Albert Einstein Was a Genius</t>
  </si>
  <si>
    <t>albert-einstein-was-a-genius</t>
  </si>
  <si>
    <t>Me: "Alexa, I definitely don't use any other virtual assistant." Alexa: "Are you Siri-ous?"</t>
  </si>
  <si>
    <t>Alexa, I Don't Use Any Other Virtual Assistant</t>
  </si>
  <si>
    <t>alexa-i-dont-use-any-other-virtual-assistant</t>
  </si>
  <si>
    <t>What do Alexander the Great, Erik the Red, and Winnie the Pooh have in common? Same middle name.</t>
  </si>
  <si>
    <t>Alexander the Great, Erik the Red, and Winnie</t>
  </si>
  <si>
    <t>alexander-the-great-erik-the-red-and-winnie</t>
  </si>
  <si>
    <t>Algebra is easy, I can deal with trigonometry, and I’ll struggle through calculus. But graphing is where I draw the line.</t>
  </si>
  <si>
    <t>Algebra is Easy</t>
  </si>
  <si>
    <t>algebra-is-easy</t>
  </si>
  <si>
    <t>Did you hear that all of the toilets were stolen from NYPD HQ? The detectives have nothing to go on.</t>
  </si>
  <si>
    <t>All of the Toilets Were Stolen From NYPD HQ</t>
  </si>
  <si>
    <t>all-of-the-toilets-were-stolen-from-nypd-hq</t>
  </si>
  <si>
    <t>Almost a dozen bugs were wandering outside my door, so I made a small paper house for them. I guess that makes me their landlord and them my tenants.</t>
  </si>
  <si>
    <t>Almost a Dozen Bugs Were Wandering</t>
  </si>
  <si>
    <t>almost-a-dozen-bugs-were-wandering</t>
  </si>
  <si>
    <t>What do you call an animal that hoards all the dirt? A groundhog.</t>
  </si>
  <si>
    <t>An Animal that Hoards All the Dirt</t>
  </si>
  <si>
    <t>an-animal-that-hoards-all-the-dirt</t>
  </si>
  <si>
    <t>What do you call an artist who's also a street racer? Vincent Van Go!</t>
  </si>
  <si>
    <t>An Artist Whos Also a Street Racer</t>
  </si>
  <si>
    <t>an-artist-whos-also-a-street-racer</t>
  </si>
  <si>
    <t>An atom walks into a bar and asks the bartender if he's seen his missing electron. "Are you sure she's missing?" asks the bartender. "I'm positive," replied the atom.</t>
  </si>
  <si>
    <t>An Atom Walks Into a Bar</t>
  </si>
  <si>
    <t>an-atom-walks-into-a-bar</t>
  </si>
  <si>
    <t>An Englishman, an Irishman, and a Scotsman walk into a bar. The barman asks: "Is this a joke?"</t>
  </si>
  <si>
    <t>An Englishman, Irishman, Scotsman</t>
  </si>
  <si>
    <t>an-englishman-irishman-scotsman</t>
  </si>
  <si>
    <t>An otter was swimming quickly upriver when it suddenly ran into a wall. After being startled, it looked at the wall and said "Dam!"</t>
  </si>
  <si>
    <t>An Otter Was Swimming Quickly Upriver</t>
  </si>
  <si>
    <t>an-otter-was-swimming-quickly-upriver</t>
  </si>
  <si>
    <t>Ancient astronomers got bored watching the earth turn, so after 24 hours, they called it a day.</t>
  </si>
  <si>
    <t>Ancient Astronomers Got Bored</t>
  </si>
  <si>
    <t>ancient-astronomers-got-bored</t>
  </si>
  <si>
    <t>And the best neckwear goes to… Oh wait, it's a tie!</t>
  </si>
  <si>
    <t>And the Best Neckwear Goes To</t>
  </si>
  <si>
    <t>and-the-best-neckwear-goes-to</t>
  </si>
  <si>
    <t>Had an argument with my chiropractor about my posture. I now stand corrected.</t>
  </si>
  <si>
    <t>Argument With My Chiropractor About My Posture</t>
  </si>
  <si>
    <t>argument-with-my-chiropractor-about-my-posture</t>
  </si>
  <si>
    <t>As a lumberjack, I'm proud to have cut exactly 2,000 oaks. I know because every time I cut one, I keep a log.</t>
  </si>
  <si>
    <t>As a Lumberjack</t>
  </si>
  <si>
    <t>as-a-lumberjack</t>
  </si>
  <si>
    <t>As an earthquake shook their barn, one horse turned to another and asked, "Do you think this place is stable?"</t>
  </si>
  <si>
    <t>As An Earthquake Shook Their Barn</t>
  </si>
  <si>
    <t>as-an-earthquake-shook-their-barn</t>
  </si>
  <si>
    <t>As I put my car in reverse, I thought to myself, this takes me back.</t>
  </si>
  <si>
    <t>As I Put My Car in Reverse</t>
  </si>
  <si>
    <t>as-i-put-my-car-in-reverse</t>
  </si>
  <si>
    <t>As I sat in the chair, my dentist asked if I had any questions before he got started. I told him, no, I know the drill.</t>
  </si>
  <si>
    <t>As I Sat in the Chair</t>
  </si>
  <si>
    <t>as-i-sat-in-the-chair</t>
  </si>
  <si>
    <t>As I suspected, someone has been adding clay to my garden. The plot thickens.</t>
  </si>
  <si>
    <t>As I Suspected</t>
  </si>
  <si>
    <t>as-i-suspected</t>
  </si>
  <si>
    <t>Recently, I was asked if I could perform under pressure. I said I'd try but I know all the words to Bohemian Rhapsody.</t>
  </si>
  <si>
    <t>Asked If I Could Perform Under Pressure</t>
  </si>
  <si>
    <t>asked-if-i-could-perform-under-pressure</t>
  </si>
  <si>
    <t>I asked my astronomer neighbor if he'd like some veggie pizza. He said he'd prefer something meteor.</t>
  </si>
  <si>
    <t>Astronomer Neighbor If Hed Like Some Veggie Pizza</t>
  </si>
  <si>
    <t>astronomer-neighbor-if-hed-like-some-veggie-pizza</t>
  </si>
  <si>
    <t>At first I didn't like getting my hair cut short, but it's starting to grow on me.</t>
  </si>
  <si>
    <t>At First I Didn't Like Getting My Hair Cut Short</t>
  </si>
  <si>
    <t>at-first-i-didnt-like-getting-my-hair-cut-short</t>
  </si>
  <si>
    <t>I saw a baguette in a cage during my last trip to the zoo. The zookeeper told me it was bread in captivity.</t>
  </si>
  <si>
    <t>Baguette in a Cage During My Last Trip to the Zoo</t>
  </si>
  <si>
    <t>baguette-in-a-cage-during-my-last-trip-to-the-zoo</t>
  </si>
  <si>
    <t>How many balls of lint would it take to reach the moon? One, but it would need to be very large.</t>
  </si>
  <si>
    <t>Balls of Lint Would It Take to Reach the Moon</t>
  </si>
  <si>
    <t>balls-of-lint-would-it-take-to-reach-the-moon</t>
  </si>
  <si>
    <t>Banks should really learn to keep their ATMs stocked. I tried four different ones and each said insufficient funds.</t>
  </si>
  <si>
    <t>Banks Should Keep Their ATMs Stocked</t>
  </si>
  <si>
    <t>banks-should-keep-their-atms-stocked</t>
  </si>
  <si>
    <t>Before I had weights, I used to work out by lifting cases of Coke. I had to stop, because it was soda pressing.</t>
  </si>
  <si>
    <t>Before I Had Weights</t>
  </si>
  <si>
    <t>before-i-had-weights</t>
  </si>
  <si>
    <t>Before I stated lifting weights, I used to hate my physique. Now my muscles are really growing on me.</t>
  </si>
  <si>
    <t>Before I Stated Lifting Weights</t>
  </si>
  <si>
    <t>before-i-stated-lifting-weights</t>
  </si>
  <si>
    <t>Before you criticize someone, walk a mile in their shoes. Then when you do criticize them, you'll be a mile away and have their shoes.</t>
  </si>
  <si>
    <t>Before You Criticize Someone</t>
  </si>
  <si>
    <t>before-you-criticize-someone</t>
  </si>
  <si>
    <t>I often imagine what Benjamin Franklin's opinion would be on current issues. He's usually on the money.</t>
  </si>
  <si>
    <t>Benjamin Franklin's Opinion</t>
  </si>
  <si>
    <t>benjamin-franklins-opinion</t>
  </si>
  <si>
    <t>I tried the new Bible-themed restaurant called 'The Lord Giveth.' They also do take away.</t>
  </si>
  <si>
    <t>Bible-Themed Restaurant Called the Lord Giveth</t>
  </si>
  <si>
    <t>bible-themed-restaurant-called-the-lord-giveth</t>
  </si>
  <si>
    <t>What do you call a boat full of high school graduates? A scholarship.</t>
  </si>
  <si>
    <t>Boat Full of High School Graduates</t>
  </si>
  <si>
    <t>boat-full-of-high-school-graduates</t>
  </si>
  <si>
    <t>Did you hear about the Buddhist monk who refused to have his mouth numbed at the dentist? He wanted to transcend dental medication.</t>
  </si>
  <si>
    <t>Buddhist Monk Who Refused</t>
  </si>
  <si>
    <t>buddhist-monk-who-refused</t>
  </si>
  <si>
    <t>Did you hear about the butcher who accidentally backed into his meat grinder? He got a little behind in his work.</t>
  </si>
  <si>
    <t>Butcher Accidentally Backed Into His Meat Grinder</t>
  </si>
  <si>
    <t>butcher-accidentally-backed-into-his-meat-grinder</t>
  </si>
  <si>
    <t>I wanted to buy camouflage pants from the army surplus store but I couldn't find any.</t>
  </si>
  <si>
    <t>Buy Camouflage Pants</t>
  </si>
  <si>
    <t>buy-camouflage-pants</t>
  </si>
  <si>
    <t>The big used car dealership in town recently doubled its size. It can offer a whole lot more.</t>
  </si>
  <si>
    <t>Car Dealership in Town Recently Doubled Its Size</t>
  </si>
  <si>
    <t>car-dealership-in-town-recently-doubled-its-size</t>
  </si>
  <si>
    <t>I asked my wife if she'd like to celebrate our anniversary in the south of France. She said sure, we have nothing Toulouse.</t>
  </si>
  <si>
    <t>Celebrate Our Anniversary in the South of France</t>
  </si>
  <si>
    <t>celebrate-our-anniversary-in-the-south-of-france</t>
  </si>
  <si>
    <t>In most cases, cell phones won't crack when you accidentally drop them.</t>
  </si>
  <si>
    <t>Cell Phones Won't Crack</t>
  </si>
  <si>
    <t>cell-phones-wont-crack</t>
  </si>
  <si>
    <t>What do you call a centenarian with excellent hearing? Deaf defying.</t>
  </si>
  <si>
    <t>Centenarian With Excellent Hearing</t>
  </si>
  <si>
    <t>centenarian-with-excellent-hearing</t>
  </si>
  <si>
    <t>Did you hear about the chameleon that couldn't change color? It had a reptile dysfunction.</t>
  </si>
  <si>
    <t>Chameleon that Couldn't Change Color</t>
  </si>
  <si>
    <t>chameleon-that-couldnt-change-color</t>
  </si>
  <si>
    <t>A bottle of Coke fell out of the fridge and onto my toes. I'm fortunate it was a soft drink.</t>
  </si>
  <si>
    <t>Coke Fell Out of the Fridge and Onto My Toes</t>
  </si>
  <si>
    <t>coke-fell-out-of-the-fridge-and-onto-my-toes</t>
  </si>
  <si>
    <t>I hate it when you sincerely compliment someone's mustache and suddenly she's not your friend anymore.</t>
  </si>
  <si>
    <t>Compliment Someones Mustache</t>
  </si>
  <si>
    <t>compliment-someones-mustache</t>
  </si>
  <si>
    <t>Did you hear about the criminal who was a real fruitcake? He was eventually given a trial by his pears.</t>
  </si>
  <si>
    <t>Criminal Who Was a Real Fruitcake</t>
  </si>
  <si>
    <t>criminal-who-was-a-real-fruitcake</t>
  </si>
  <si>
    <t>What do you get when you cross a dinosaur with a firecracker? Dino-mite.</t>
  </si>
  <si>
    <t>Cross a Dinosaur With a Firecracker</t>
  </si>
  <si>
    <t>cross-a-dinosaur-with-a-firecracker</t>
  </si>
  <si>
    <t>What do you get when you cross a vampire with a snowman? Frostbite.</t>
  </si>
  <si>
    <t>Cross a Vampire With a Snowman</t>
  </si>
  <si>
    <t>cross-a-vampire-with-a-snowman</t>
  </si>
  <si>
    <t>What do you get when you cross the Atlantic with the Titanic? About half-way.</t>
  </si>
  <si>
    <t>Cross the Atlantic With the Titanic</t>
  </si>
  <si>
    <t>cross-the-atlantic-with-the-titanic</t>
  </si>
  <si>
    <t>Customer walks into a bookstore and asks the clerk for a book on turtles. Clerk: "Hardback?" Customer: "Yes and their little heads pop in and out."</t>
  </si>
  <si>
    <t>Customer Walks Into a Bookstore</t>
  </si>
  <si>
    <t>customer-walks-into-a-bookstore</t>
  </si>
  <si>
    <t>Despite the current fad, I regret rubbing ketchup on my eyes. But that's Heinz sight for you.</t>
  </si>
  <si>
    <t>Despite the Current Fad</t>
  </si>
  <si>
    <t>despite-the-current-fad</t>
  </si>
  <si>
    <t>Charles Dickens walks into a bar and orders a martini. Bartender asks, "Olive or Twist?"</t>
  </si>
  <si>
    <t>Dickens Walks Into a Bar and Orders a Martini</t>
  </si>
  <si>
    <t>dickens-walks-into-a-bar-and-orders-a-martini</t>
  </si>
  <si>
    <t>Did the person who coined the term 'one hit wonder' come up with any other phrases?</t>
  </si>
  <si>
    <t>Did the Person Who Coined the Term</t>
  </si>
  <si>
    <t>did-the-person-who-coined-the-term</t>
  </si>
  <si>
    <t>Did you make the opening of the new store that only sells organic doughnuts, bagels, and Swiss cheese? They call it Hole Foods.</t>
  </si>
  <si>
    <t>Did You Make the Opening of the New Store</t>
  </si>
  <si>
    <t>did-you-make-the-opening-of-the-new-store</t>
  </si>
  <si>
    <t>Did you see the newest magazine for bookworms who enjoy oil paint jokes? It's called Readers Dye Jest.</t>
  </si>
  <si>
    <t>Did You See the Newest Magazine</t>
  </si>
  <si>
    <t>did-you-see-the-newest-magazine</t>
  </si>
  <si>
    <t>Did you see the woman that was walking down the street and turned into a café?</t>
  </si>
  <si>
    <t>Did You See the Woman that Was Walking</t>
  </si>
  <si>
    <t>did-you-see-the-woman-that-was-walking</t>
  </si>
  <si>
    <t>What’s the difference between a pedant and a kleptomaniac? One takes things literally and the other takes things, literally.</t>
  </si>
  <si>
    <t>Difference Between a Pedant and a Kleptomaniac</t>
  </si>
  <si>
    <t>difference-between-a-pedant-and-a-kleptomaniac</t>
  </si>
  <si>
    <t>What's the difference between a step stool and a 3D printer? The former is a ladder, while the latter is a former.</t>
  </si>
  <si>
    <t>Difference Between a Step Stool and a 3D Printer</t>
  </si>
  <si>
    <t>difference-between-a-step-stool-and-a-3d-printer</t>
  </si>
  <si>
    <t>What do you get when you divide the circumference of an orange gourd by its diameter? Pumpkin pi.</t>
  </si>
  <si>
    <t>Divide the Circumference of An Orange Gourd</t>
  </si>
  <si>
    <t>divide-the-circumference-of-an-orange-gourd</t>
  </si>
  <si>
    <t>Do the words 'well' and 'actually' each have only one syllable? Well, yes, but actually, no.</t>
  </si>
  <si>
    <t>Do the Words Well and Actually</t>
  </si>
  <si>
    <t>do-the-words-well-and-actually</t>
  </si>
  <si>
    <t>Mother: "Doc, all four of my boys want to be valets as soon as they turn 16." Doctor: "Ma'am, that's the worst case of parking sons disease I've seen."</t>
  </si>
  <si>
    <t>Doc All Four of My Boys Want to Be Valets</t>
  </si>
  <si>
    <t>doc-all-four-of-my-boys-want-to-be-valets</t>
  </si>
  <si>
    <t>What type of doctor provides treatment at any time of day or night? An oncall-ogist.</t>
  </si>
  <si>
    <t>Doctor Provides Treatment At Any Time</t>
  </si>
  <si>
    <t>doctor-provides-treatment-at-any-time</t>
  </si>
  <si>
    <t>Why did the doctor quit his practice to find a new career? He lost his patience.</t>
  </si>
  <si>
    <t>Doctor Quit His Practice to Find a New Career</t>
  </si>
  <si>
    <t>doctor-quit-his-practice-to-find-a-new-career</t>
  </si>
  <si>
    <t>Did you hear about the dog that gave birth in the park? She was cited for littering.</t>
  </si>
  <si>
    <t>Dog that Gave Birth in the Park</t>
  </si>
  <si>
    <t>dog-that-gave-birth-in-the-park</t>
  </si>
  <si>
    <t>During prenatal class, I was asked if I had ever been present for a birth. I replied, "Yes, once." I was then asked to describe it. I said, "It was dark, then suddenly very bright."</t>
  </si>
  <si>
    <t>During Prenatal Class</t>
  </si>
  <si>
    <t>during-prenatal-class</t>
  </si>
  <si>
    <t>Did you hear about the dyslexic, agnostic insomniac? He lies awake at night wondering if there is a dog.</t>
  </si>
  <si>
    <t>Dyslexic Agnostic Insomniac</t>
  </si>
  <si>
    <t>dyslexic-agnostic-insomniac</t>
  </si>
  <si>
    <t>I started eating clocks on nights and weekends when I'm free. It's a time consuming hobby.</t>
  </si>
  <si>
    <t>Eating Clocks on Nights and Weekends</t>
  </si>
  <si>
    <t>eating-clocks-on-nights-and-weekends</t>
  </si>
  <si>
    <t>To call the whole Elon Musk controversy "Elon-Gate" seems like a bit of a stretch.</t>
  </si>
  <si>
    <t>Elon Musk Controversy Elon-Gate</t>
  </si>
  <si>
    <t>elon-musk-controversy-elon-gate</t>
  </si>
  <si>
    <t>England doesn’t have a kidney bank, but they do have a Liverpool.</t>
  </si>
  <si>
    <t>England Doesn't Have a Kidney Bank</t>
  </si>
  <si>
    <t>england-doesn’t-have-a-kidney-bank</t>
  </si>
  <si>
    <t>I was enjoying dinner at my favorite restaurant and the waiter asked, "How did you find the steak?" Me: “I looked under the parsley.”</t>
  </si>
  <si>
    <t>Enjoying Dinner At My Favorite Restaurant</t>
  </si>
  <si>
    <t>enjoying-dinner-at-my-favorite-restaurant</t>
  </si>
  <si>
    <t>Every morning after I wake up, the first thing I do is make my bed. Tomorrow I'm returning this piece of junk to Ikea.</t>
  </si>
  <si>
    <t>Every Morning After I Wake Up</t>
  </si>
  <si>
    <t>every-morning-after-i-wake-up</t>
  </si>
  <si>
    <t>Every morning at breakfast, I tell my family that I'm going for a jog, and then I don't. It's my longest running joke of the year.</t>
  </si>
  <si>
    <t>Every Morning At Breakfast</t>
  </si>
  <si>
    <t>every-morning-at-breakfast</t>
  </si>
  <si>
    <t>Every room has to have a door, and that's where I come in.</t>
  </si>
  <si>
    <t>Every Room Has to Have a Door</t>
  </si>
  <si>
    <t>every-room-has-to-have-a-door</t>
  </si>
  <si>
    <t>Everyone in our reggae band agreed we had to fire the triangle player. It was just one ting after another with him.</t>
  </si>
  <si>
    <t>Everyone in Our Reggae Band Agreed</t>
  </si>
  <si>
    <t>everyone-in-our-reggae-band-agreed</t>
  </si>
  <si>
    <t>Everyone loves my tattoos and asks where I had them done, but no one believes when I tell them Spain. Nobody expects the Spanish ink precision.</t>
  </si>
  <si>
    <t>Everyone Loves My Tattoos</t>
  </si>
  <si>
    <t>everyone-loves-my-tattoos</t>
  </si>
  <si>
    <t>Evidently, I snore so loudly that it scares everyone on the bus I'm driving.</t>
  </si>
  <si>
    <t>Evidently I Snore So Loudly</t>
  </si>
  <si>
    <t>evidently-i-snore-so-loudly</t>
  </si>
  <si>
    <t>Face is a four letter word, but preface is a foreword letter.</t>
  </si>
  <si>
    <t>Face is a Four Letter Word</t>
  </si>
  <si>
    <t>face-is-a-four-letter-word</t>
  </si>
  <si>
    <t>True fact: The fastest car in the world is faster than the rest of the cars.</t>
  </si>
  <si>
    <t>Fastest Car in the World is Faster Than</t>
  </si>
  <si>
    <t>fastest-car-in-the-world-is-faster-than</t>
  </si>
  <si>
    <t>Find a piece of paper and write the second to last letter of the alphabet. If you do it you'll see why.</t>
  </si>
  <si>
    <t>Find a Piece of Paper and Write</t>
  </si>
  <si>
    <t>find-a-piece-of-paper-and-write</t>
  </si>
  <si>
    <t>How does a crazy person find their way out of the wilderness? They just follow the pyscho path.</t>
  </si>
  <si>
    <t>Find Their Way Out of the Wilderness</t>
  </si>
  <si>
    <t>find-their-way-out-of-the-wilderness</t>
  </si>
  <si>
    <t>Finding your lost luggage at the airport should be easy. However, that's just not the case.</t>
  </si>
  <si>
    <t>Finding Your Lost Luggage At the Airport</t>
  </si>
  <si>
    <t>finding-your-lost-luggage-at-the-airport</t>
  </si>
  <si>
    <t>This spring, my friend finished a graduate program in archeology; I asked why she pursued this career path. She said she digs the past.</t>
  </si>
  <si>
    <t>Finished a Graduate Program in Archeology</t>
  </si>
  <si>
    <t>finished-a-graduate-program-in-archeology</t>
  </si>
  <si>
    <t>Our director is going to fire the employee with the worst posture. I have a hunch, it might be me.</t>
  </si>
  <si>
    <t>Fire the Employee With the Worst Posture</t>
  </si>
  <si>
    <t>fire-the-employee-with-the-worst-posture</t>
  </si>
  <si>
    <t>For the pachydermist at the zoo, if it isn't about elephants, it's irrelephant.</t>
  </si>
  <si>
    <t>For the Pachydermist At the Zoo</t>
  </si>
  <si>
    <t>for-the-pachydermist-at-the-zoo</t>
  </si>
  <si>
    <t>Found a new bread recipe where you don't have to get your hands dirty mixing the dough. It is kneadless, to say.</t>
  </si>
  <si>
    <t>Found a New Bread Recipe</t>
  </si>
  <si>
    <t>found-a-new-bread-recipe</t>
  </si>
  <si>
    <t>What do you call a four foot six psychic escaped from prison? A small medium at large.</t>
  </si>
  <si>
    <t>Four Foot Six Psychic Escaped From Prison</t>
  </si>
  <si>
    <t>four-foot-six-psychic-escaped-from-prison</t>
  </si>
  <si>
    <t>The first French fries where not actually made in France. They were made in Greece.</t>
  </si>
  <si>
    <t>French Fries Were Not Actually Made in France</t>
  </si>
  <si>
    <t>french-fries-where-not-actually-made-in-france</t>
  </si>
  <si>
    <t>What's heavier, a gallon of water or a gallon of butane? The water. No matter how much, butane will always be a lighter fluid.</t>
  </si>
  <si>
    <t>Gallon of Water or a Gallon of Butane</t>
  </si>
  <si>
    <t>gallon-of-water-or-a-gallon-of-butane</t>
  </si>
  <si>
    <t>Gambling addiction hotlines would do so much better if every seventh caller was a winner.</t>
  </si>
  <si>
    <t>Gambling Addiction Hotlines</t>
  </si>
  <si>
    <t>gambling-addiction-hotlines</t>
  </si>
  <si>
    <t>What do you call a group of gangsters that refuse to turn off the lights on their cameras? A flash mob.</t>
  </si>
  <si>
    <t>Gangsters Refuse to Turn Off the Lights</t>
  </si>
  <si>
    <t>gangsters-refuse-to-turn-off-the-lights</t>
  </si>
  <si>
    <t>Garbage collectors don't need formal education in order to get hired. They pick it up as they go along.</t>
  </si>
  <si>
    <t>Garbage Collectors Don't Need Formal Education</t>
  </si>
  <si>
    <t>garbage-collectors-dont-need-formal-education</t>
  </si>
  <si>
    <t>German children are more likely to share their toys than Americans because German children are kinder.</t>
  </si>
  <si>
    <t>German Children Are More Likely</t>
  </si>
  <si>
    <t>german-children-are-more-likely</t>
  </si>
  <si>
    <t>What do you call a girl in the middle of a tennis court? Annette.</t>
  </si>
  <si>
    <t>Girl in the Middle of a Tennis Court</t>
  </si>
  <si>
    <t>girl-in-the-middle-of-a-tennis-court</t>
  </si>
  <si>
    <t>What do you give a terrier after they put on a good show? A round of a-paws.</t>
  </si>
  <si>
    <t>Give a Terrier After They Put on a Good Show</t>
  </si>
  <si>
    <t>give-a-terrier-after-they-put-on-a-good-show</t>
  </si>
  <si>
    <t>Good bakers use real butter so that there is no margarine for error.</t>
  </si>
  <si>
    <t>Good Bakers Use Real Butter</t>
  </si>
  <si>
    <t>good-bakers-use-real-butter</t>
  </si>
  <si>
    <t>Greek mythology was never my strong suit while in school. You could say it was my Achilles elbow.</t>
  </si>
  <si>
    <t>Greek Mythology Was Never My Strong Suit</t>
  </si>
  <si>
    <t>greek-mythology-was-never-my-strong-suit</t>
  </si>
  <si>
    <t>What do you call a green onion with mad rhyme skills? A rapscallion.</t>
  </si>
  <si>
    <t>Green Onion With Mad Rhyme Skills</t>
  </si>
  <si>
    <t>green-onion-with-mad-rhyme-skills</t>
  </si>
  <si>
    <t>I really want to buy one of those grocery order dividers, but the lady at the checkout keeps putting mine back.</t>
  </si>
  <si>
    <t>Grocery Order Dividers</t>
  </si>
  <si>
    <t>grocery-order-dividers</t>
  </si>
  <si>
    <t>Growing up I always thought a prima donna was someone born before August 16, 1958.</t>
  </si>
  <si>
    <t>Growing Up I Always Thought a Prima Donna</t>
  </si>
  <si>
    <t>growing-up-i-always-thought-a-prima-donna</t>
  </si>
  <si>
    <t>Did you hear about the guy selling defective chimps? Don't worry; he offers a monkey-back guarantee.</t>
  </si>
  <si>
    <t>Guy Selling Defective Chimps</t>
  </si>
  <si>
    <t>guy-selling-defective-chimps</t>
  </si>
  <si>
    <t>Did you hear about the guy who caught himself on the railing before falling down the airport steps? He missed the flight.</t>
  </si>
  <si>
    <t>Guy Who Caught Himself on the Railing</t>
  </si>
  <si>
    <t>guy-who-caught-himself-on-the-railing</t>
  </si>
  <si>
    <t>Did you hear about the guy who flew so close to the sun that he touched it at exactly one point? He was a real tan gent.</t>
  </si>
  <si>
    <t>Guy Who Flew So Close to the Sun</t>
  </si>
  <si>
    <t>guy-who-flew-so-close-to-the-sun</t>
  </si>
  <si>
    <t>Did you hear about the guy whose entire left side got cut off? He's all right now.</t>
  </si>
  <si>
    <t>Guy Whose Entire Left Side Got Cut Off</t>
  </si>
  <si>
    <t>guy-whose-entire-left-side-got-cut-off</t>
  </si>
  <si>
    <t>My son claims that he identifies as an ancient Greek string instrument. Frankly, I think he's a lyre.</t>
  </si>
  <si>
    <t>He Identifies As a Greek String Instrument</t>
  </si>
  <si>
    <t>he-identifies-as-a-greek-string-instrument</t>
  </si>
  <si>
    <t>I asked my brother why he only uses his superpowers on my daughters. He told me he only has telekinesis, not telekinephews.</t>
  </si>
  <si>
    <t>He Only Uses His Superpowers on My Daughters</t>
  </si>
  <si>
    <t>he-only-uses-his-superpowers-on-my-daughters</t>
  </si>
  <si>
    <t>What do you call a hen staring at lettuce and croutons? Chicken sees a salad.</t>
  </si>
  <si>
    <t>Hen Staring At Lettuce and Croutons</t>
  </si>
  <si>
    <t>hen-staring-at-lettuce-and-croutons</t>
  </si>
  <si>
    <t>What do you call a hen who counts her eggs before they hatch? A foolish mathemachicken.</t>
  </si>
  <si>
    <t>Hen Who Counts Her Eggs Before They Hatch</t>
  </si>
  <si>
    <t>hen-who-counts-her-eggs-before-they-hatch</t>
  </si>
  <si>
    <t>I asked my high school girlfriend if I was the only one she's dated. She said yes, the others were at least sevens.</t>
  </si>
  <si>
    <t>High School Girlfriend</t>
  </si>
  <si>
    <t>high-school-girlfriend</t>
  </si>
  <si>
    <t>Don't you hate it when a teacher lies and says the homework will be a piece of cake? It always tastes like paper.</t>
  </si>
  <si>
    <t>Homework Will Be a Piece of Cake</t>
  </si>
  <si>
    <t>homework-will-be-a-piece-of-cake</t>
  </si>
  <si>
    <t>How does a crow in Georgia communicate with a crow in Oregon? Long distance caw.</t>
  </si>
  <si>
    <t>How Does a Crow in Georgia Communicate</t>
  </si>
  <si>
    <t>how-does-a-crow-in-georgia-communicate</t>
  </si>
  <si>
    <t>I asked my neighbor if he would tell me how often he cuts his lawn. He says it's on a need to mow basis.</t>
  </si>
  <si>
    <t>How Often My Neighbor Cuts His Lawn</t>
  </si>
  <si>
    <t>how-often-my-neighbor-cuts-his-lawn</t>
  </si>
  <si>
    <t>How to fall down a staircase, a step by step guide: Step 1. Step2. Step 3. Step 4. Step 5. Step 6.</t>
  </si>
  <si>
    <t>How to Fall Down a Staircase</t>
  </si>
  <si>
    <t>how-to-fall-down-a-staircase</t>
  </si>
  <si>
    <t>How would the world operate if it were run by the Danish? We would have a pastry-archal society.</t>
  </si>
  <si>
    <t>How Would the World Operate</t>
  </si>
  <si>
    <t>how-would-the-world-operate</t>
  </si>
  <si>
    <t>I accidentally glued my autobiography to my hand, but nobody seems to believe me. That's my story, and I'm sticking to it.</t>
  </si>
  <si>
    <t>I Accidentally Glued My Autobiography</t>
  </si>
  <si>
    <t>i-accidentally-glued-my-autobiography</t>
  </si>
  <si>
    <t>I accidentally swallowed a bunch of scrabble tiles. My next trip to the bathroom could spell disaster.</t>
  </si>
  <si>
    <t>I Accidentally Swallowed a Bunch of Scrabble Tiles</t>
  </si>
  <si>
    <t>i-accidentally-swallowed-a-bunch-of-scrabble-tiles</t>
  </si>
  <si>
    <t>I asked a hundred women which shampoo they preferred. Their number one answer was: how did you get in here?</t>
  </si>
  <si>
    <t>I Asked a Hundred Women Which Shampoo</t>
  </si>
  <si>
    <t>i-asked-a-hundred-women-which-shampoo</t>
  </si>
  <si>
    <t>I before E except after C has been disproven by science.</t>
  </si>
  <si>
    <t>I Before E Except After C Has Been Disproven</t>
  </si>
  <si>
    <t>i-before-e-except-after-c-has-been-disproven</t>
  </si>
  <si>
    <t>I brought Emma to my office for 'Take Your Daughter to Work Day,' and she was soon crying. With my team watching, she explained: "But, dad, where are all the clowns you're stuck with?"</t>
  </si>
  <si>
    <t>I Brought Emma to My Office</t>
  </si>
  <si>
    <t>i-brought-emma-to-my-office</t>
  </si>
  <si>
    <t>I called IT because music was coming out of the printer. They told me it's just jammin' again.</t>
  </si>
  <si>
    <t>I Called It Because Music Was Coming Out</t>
  </si>
  <si>
    <t>i-called-it-because-music-was-coming-out</t>
  </si>
  <si>
    <t>I called the casino to ask why the deck of cards I ordered hadn't arrived. They assured me they were dealing with it.</t>
  </si>
  <si>
    <t>I Called the Casino to Ask</t>
  </si>
  <si>
    <t>i-called-the-casino-to-ask</t>
  </si>
  <si>
    <t>I can't take my dog to the pond anymore because the ducks keep attacking him. Guess that's what I get for buying a pure bread dog.</t>
  </si>
  <si>
    <t>I Can't Take My Dog to the Pond</t>
  </si>
  <si>
    <t>i-cant-take-my-dog-to-the-pond</t>
  </si>
  <si>
    <t>I caught a great documentary on beavers last night. Best dam thing on TV.</t>
  </si>
  <si>
    <t>I Caught a Great Documentary on Beavers Last Night</t>
  </si>
  <si>
    <t>i-caught-a-great-documentary-on-beavers-last-night</t>
  </si>
  <si>
    <t>I asked the surgeon if I could administer my own anesthetic. He said, "Go ahead. Knock yourself out."</t>
  </si>
  <si>
    <t>I Could Administer My Own Anesthetic</t>
  </si>
  <si>
    <t>i-could-administer-my-own-anesthetic</t>
  </si>
  <si>
    <t>I couldn't do math in kindergarten unless I was sitting in someone's lap. It wasn't a problem, but as an adult I can't count on anyone.</t>
  </si>
  <si>
    <t>I Couldn't Do Math in Kindergarten</t>
  </si>
  <si>
    <t>i-couldnt-do-math-in-kindergarten</t>
  </si>
  <si>
    <t>I couldn't understand why my brother worked at the largest mint on the planet. Now, it makes all the cents in the world.</t>
  </si>
  <si>
    <t>I Couldn't Understand Why My Brother</t>
  </si>
  <si>
    <t>i-couldnt-understand-why-my-brother</t>
  </si>
  <si>
    <t>I decided to apply for Australian citizenship and the interviewer asked, "Do you have a criminal record?" I replied, "No. Is it still required?"</t>
  </si>
  <si>
    <t>I Decided to Apply For Australian Citizenship</t>
  </si>
  <si>
    <t>i-decided-to-apply-for-australian-citizenship</t>
  </si>
  <si>
    <t>I decided to become a math teacher, but I’ll focus on teaching subtraction. I just want to make a difference.</t>
  </si>
  <si>
    <t>I Decided to Become a Math Teacher</t>
  </si>
  <si>
    <t>i-decided-to-become-a-math-teacher</t>
  </si>
  <si>
    <t>At first I didn't understand how a computer mouse worked. But then it just clicked.</t>
  </si>
  <si>
    <t>I Didn't Understand How a Computer Mouse Worked</t>
  </si>
  <si>
    <t>i-didnt-understand-how-a-computer-mouse-worked</t>
  </si>
  <si>
    <t>I don't know why dad jokes get a bad rap, women love them. Otherwise they'd be bachelor jokes.</t>
  </si>
  <si>
    <t>I Don't Know Why Dad Jokes Get a Bad Rap</t>
  </si>
  <si>
    <t>i-dont-know-why-dad-jokes-get-a-bad-rap</t>
  </si>
  <si>
    <t>I entered ten of my best puns into a competition to see if any would win. No pun in ten did.</t>
  </si>
  <si>
    <t>I Entered Ten of My Best Puns Into a Competition</t>
  </si>
  <si>
    <t>i-entered-ten-of-my-best-puns-into-a-competition</t>
  </si>
  <si>
    <t>I found a nickel on the ground and I have a feeling I'm going to find a penny later. It's my sixth sense.</t>
  </si>
  <si>
    <t>I Found a Nickel on the Ground</t>
  </si>
  <si>
    <t>i-found-a-nickel-on-the-ground</t>
  </si>
  <si>
    <t>I found a pencil with two erasers in the clearance section. I can see why; it was pretty pointless.</t>
  </si>
  <si>
    <t>I Found a Pencil With Two Erasers</t>
  </si>
  <si>
    <t>i-found-a-pencil-with-two-erasers</t>
  </si>
  <si>
    <t>I generally use the self-checkout line when I grocery shop. They always have the cutest cashiers.</t>
  </si>
  <si>
    <t>I Generally Use the Self-Checkout Line</t>
  </si>
  <si>
    <t>i-generally-use-the-self-checkout-line</t>
  </si>
  <si>
    <t>I got my best friend a refrigerator for her birthday. I can't wait to see her face light up when she opens it.</t>
  </si>
  <si>
    <t>I Got My Best Friend a Refrigerator</t>
  </si>
  <si>
    <t>i-got-my-best-friend-a-refrigerator</t>
  </si>
  <si>
    <t>I had a great joke about a blunt spear, but I don't think there's any point.</t>
  </si>
  <si>
    <t>I Had a Great Joke About a Blunt Spear</t>
  </si>
  <si>
    <t>i-had-a-great-joke-about-a-blunt-spear</t>
  </si>
  <si>
    <t>I had a hard time finding rubber snakes at the toy store. Eventually, I found them in the rept-aisle.</t>
  </si>
  <si>
    <t>I Had a Hard Time Finding Rubber Snakes</t>
  </si>
  <si>
    <t>i-had-a-hard-time-finding-rubber-snakes</t>
  </si>
  <si>
    <t>I had an amazing childhood; my dad used to roll us down hills in tires. Those were Goodyears.</t>
  </si>
  <si>
    <t>I Had An Amazing Childhood</t>
  </si>
  <si>
    <t>i-had-an-amazing-childhood</t>
  </si>
  <si>
    <t>Last night, I had the craziest dream that I wrote Lord of the Rings. I must have been Tolkien in my sleep.</t>
  </si>
  <si>
    <t>I Had the Craziest Dream</t>
  </si>
  <si>
    <t>i-had-the-craziest-dream</t>
  </si>
  <si>
    <t>I have a machine that turns notes into dollar coins. It makes no cents.</t>
  </si>
  <si>
    <t>I Have a Machine that Turns Notes Into Dollar Coins</t>
  </si>
  <si>
    <t>i-have-a-machine-that-turns-notes-into-dollar-coins</t>
  </si>
  <si>
    <t>I heard a kid scattered his scrabble letters on the road as he fell off his bike. At least that's the word on the street.</t>
  </si>
  <si>
    <t>I Heard a Kid Scattered His Scrabble Letters</t>
  </si>
  <si>
    <t>i-heard-a-kid-scattered-his-scrabble-letters</t>
  </si>
  <si>
    <t>I joined a Lord of the Rings secret society and just learned the secret sign. It's a Tolkien gesture.</t>
  </si>
  <si>
    <t>I Joined a Lord of the Rings Secret Society</t>
  </si>
  <si>
    <t>i-joined-a-lord-of-the-rings-secret-society</t>
  </si>
  <si>
    <t>I just won't stand to listen to stereotypes anymore. I always sit for Sony, Yamaha, or Bose.</t>
  </si>
  <si>
    <t>I Just Won't Stand to Listen to Stereotypes Anymore</t>
  </si>
  <si>
    <t>i-just-wont-stand-to-listen-to-stereotypes-anymore</t>
  </si>
  <si>
    <t>I may try to use contractions more often, but it can get confusing. Maybe I won't, maybe I'll.</t>
  </si>
  <si>
    <t>I May Try to Use Contractions</t>
  </si>
  <si>
    <t>i-may-try-to-use-contractions</t>
  </si>
  <si>
    <t>I'm tired of people coming to my door saying I need to be saved or I'll burn. Annoying firefighters.</t>
  </si>
  <si>
    <t>I Need to Be Saved or Ill Burn</t>
  </si>
  <si>
    <t>i-need-to-be-saved-or-ill-burn</t>
  </si>
  <si>
    <t>I let my manager know I needed a raise as I was getting a lot of calls from three companies. My boss asked: "Can you share which are after you?" "Cable, electric, and gas," I said.</t>
  </si>
  <si>
    <t>I Needed a Raise</t>
  </si>
  <si>
    <t>i-needed-a-raise</t>
  </si>
  <si>
    <t>I once tried to make a square but I ended up with an octagon. That's what happens when you cut corners.</t>
  </si>
  <si>
    <t>I Once Tried to Make a Square But I Ended Up</t>
  </si>
  <si>
    <t>i-once-tried-to-make-a-square-but-i-ended-up</t>
  </si>
  <si>
    <t>I own a pencil that once belonged to William Shakespeare. The problem’s that he chewed it a lot. Now I can't tell if it's 2B or not 2B.</t>
  </si>
  <si>
    <t>I Own a Pencil that Once Belonged to Shakespeare</t>
  </si>
  <si>
    <t>i-own-a-pencil-that-once-belonged-to-shakespeare</t>
  </si>
  <si>
    <t>I put on a clean pair of socks each day of the week. By Friday, I could hardly get my shoes on.</t>
  </si>
  <si>
    <t>I Put on a Clean Pair of Socks Each Day of the Week</t>
  </si>
  <si>
    <t>i-put-on-a-clean-pair-of-socks-each-day-of-the-week</t>
  </si>
  <si>
    <t>I was so bored that I read six pages of the dictionary. I learned next to nothing.</t>
  </si>
  <si>
    <t>I Read Six Pages of the Dictionary</t>
  </si>
  <si>
    <t>i-read-six-pages-of-the-dictionary</t>
  </si>
  <si>
    <t>I really should get on with my diet, but I just have too much on my plate right now.</t>
  </si>
  <si>
    <t>I Really Should Get on With My Diet</t>
  </si>
  <si>
    <t>i-really-should-get-on-with-my-diet</t>
  </si>
  <si>
    <t>I recently took a pole at my sister's outdoor wedding. I discovered that 100% of people are angry when tents collapse.</t>
  </si>
  <si>
    <t>I Recently Took a Pole At My Sisters Wedding</t>
  </si>
  <si>
    <t>i-recently-took-a-pole-at-my-sisters-wedding</t>
  </si>
  <si>
    <t>I recently watched a documentary on how the Titanic's hull was put together. It was riveting.</t>
  </si>
  <si>
    <t>I Recently Watched a Documentary</t>
  </si>
  <si>
    <t>i-recently-watched-a-documentary</t>
  </si>
  <si>
    <t>I refused to accept that my dad was stealing from his job with the highway commission. However, when I got home the signs were all there.</t>
  </si>
  <si>
    <t>I Refused to Accept My Dad</t>
  </si>
  <si>
    <t>i-refused-to-accept-my-dad</t>
  </si>
  <si>
    <t>I rescued a dog that once belonged to a blacksmith. The first thing he did when I brought him home was make a bolt for the door.</t>
  </si>
  <si>
    <t>I Rescued a Dog that Once Belonged to a Blacksmith</t>
  </si>
  <si>
    <t>i-rescued-a-dog-that-once-belonged-to-a-blacksmith</t>
  </si>
  <si>
    <t>I saw a sign while driving that read "Watch for Children." Sounds like a fair trade.</t>
  </si>
  <si>
    <t>I Saw a Sign While Driving that Read</t>
  </si>
  <si>
    <t>i-saw-a-sign-while-driving-that-read</t>
  </si>
  <si>
    <t>I saw an ad for burial plots, and thought to myself, this is the last thing I need.</t>
  </si>
  <si>
    <t>I Saw An Ad For Burial Plots</t>
  </si>
  <si>
    <t>i-saw-an-ad-for-burial-plots</t>
  </si>
  <si>
    <t>I saw my nephew after a year and said, "Wow! You must have grown a foot since I saw you last." He said, "Nope. Still only have the two."</t>
  </si>
  <si>
    <t>I Saw My Nephew After a Year</t>
  </si>
  <si>
    <t>i-saw-my-nephew-after-a-year</t>
  </si>
  <si>
    <t>I saw two security guards chasing someone who had stolen a used board game. It was trivial pursuit.</t>
  </si>
  <si>
    <t>I Saw Two Security Guards Chasing</t>
  </si>
  <si>
    <t>i-saw-two-security-guards-chasing</t>
  </si>
  <si>
    <t>I spent $300 on a limo and it didn't come with a driver. I spent all of my money and have nothing to chauffeur it.</t>
  </si>
  <si>
    <t>I Spent $300 on a Limo and It Didn't</t>
  </si>
  <si>
    <t>i-spent-300-on-a-limo-and-it-didnt</t>
  </si>
  <si>
    <t>I started my first herb garden and each plant is sorted alphabetically. My wife asked me, with work and the kids, how I find the time. I said, easy, it's right next to the sage.</t>
  </si>
  <si>
    <t>I Started My First Herb Garden</t>
  </si>
  <si>
    <t>i-started-my-first-herb-garden</t>
  </si>
  <si>
    <t>I taught my son how to use the word abundance in a sentence. He said "Thanks Dad that really means a lot."</t>
  </si>
  <si>
    <t>I Taught My Son How to Use the Word</t>
  </si>
  <si>
    <t>i-taught-my-son-how-to-use-the-word</t>
  </si>
  <si>
    <t>I took my friend's favorite board game without him noticing. He doesn't have a clue.</t>
  </si>
  <si>
    <t>I Took My Friends Favorite Board Game</t>
  </si>
  <si>
    <t>i-took-my-friends-favorite-board-game</t>
  </si>
  <si>
    <t>I tried to impress a girl by stepping on the pedal. Turns out she'd seen a trash can open like that before.</t>
  </si>
  <si>
    <t>I Tried to Impress a Girl By Stepping on the Pedal</t>
  </si>
  <si>
    <t>i-tried-to-impress-a-girl-by-stepping-on-the-pedal</t>
  </si>
  <si>
    <t>I used to detest my job hanging from the ceiling, blowing air at people. Now I’m a big fan.</t>
  </si>
  <si>
    <t>I Used to Detest My Job</t>
  </si>
  <si>
    <t>i-used-to-detest-my-job</t>
  </si>
  <si>
    <t>I used to work in a calendar factory but I was let go because I look a couple of days off.</t>
  </si>
  <si>
    <t>I Used to Work in a Calendar Factory</t>
  </si>
  <si>
    <t>i-used-to-work-in-a-calendar-factory</t>
  </si>
  <si>
    <t>I want to die peacefully in my sleep like my grandfather. Not screaming and yelling like his passengers.</t>
  </si>
  <si>
    <t>I Want to Die Peacefully in My Sleep</t>
  </si>
  <si>
    <t>i-want-to-die-peacefully-in-my-sleep</t>
  </si>
  <si>
    <t>I wanted to marry my English teacher when she got out of prison, but apparently, you can't end a sentence with a proposition.</t>
  </si>
  <si>
    <t>I Wanted to Marry My English Teacher</t>
  </si>
  <si>
    <t>i-wanted-to-marry-my-english-teacher</t>
  </si>
  <si>
    <t>I wanted to tell a long joke about a dog getting fixed. But the owner only wanted a quick snippet.</t>
  </si>
  <si>
    <t>I Wanted to Tell a Long Joke About a Dog</t>
  </si>
  <si>
    <t>i-wanted-to-tell-a-long-joke-about-a-dog</t>
  </si>
  <si>
    <t>I was able to get into an exclusive kite festival for free. My friend pulled a few strings for me.</t>
  </si>
  <si>
    <t>I Was Able to Get Into An Exclusive Kite Festival</t>
  </si>
  <si>
    <t>i-was-able-to-get-into-an-exclusive-kite-festival</t>
  </si>
  <si>
    <t>I was almost arrested for stealing cooking utensils. It was worth the whisk.</t>
  </si>
  <si>
    <t>I Was Almost Arrested For Stealing Cooking Utensils</t>
  </si>
  <si>
    <t>i-was-almost-arrested-for-stealing-cooking-utensils</t>
  </si>
  <si>
    <t>I was at a big house party and there was a Slovak DJ, and a Czech one too. A Czech one too.</t>
  </si>
  <si>
    <t>I Was At a Big House Party</t>
  </si>
  <si>
    <t>i-was-at-a-big-house-party</t>
  </si>
  <si>
    <t>I was diagnosed as having a phobia of over-engineered buildings. It's a complex complex complex.</t>
  </si>
  <si>
    <t>I Was Diagnosed As Having a Phobia</t>
  </si>
  <si>
    <t>i-was-diagnosed-as-having-a-phobia</t>
  </si>
  <si>
    <t>I was fired from my last job even though I always gave 100%. Apparently that's not how you grade exams.</t>
  </si>
  <si>
    <t>I Was Fired From My Last Job</t>
  </si>
  <si>
    <t>i-was-fired-from-my-last-job</t>
  </si>
  <si>
    <t>I was going to give archery a shot, but there are too many drawbacks.</t>
  </si>
  <si>
    <t>I Was Going to Give Archery a Shot</t>
  </si>
  <si>
    <t>i-was-going-to-give-archery-a-shot</t>
  </si>
  <si>
    <t>I was going to tell a joke about spandex, but it would've been a stretch.</t>
  </si>
  <si>
    <t>I Was Going to Tell a Joke About Spandex</t>
  </si>
  <si>
    <t>i-was-going-to-tell-a-joke-about-spandex</t>
  </si>
  <si>
    <t>I was in a bar fight and shoved a guy into a light switch on the wall. He looked at me and said, "Oh, it's on now!"</t>
  </si>
  <si>
    <t>I Was in a Bar Fight and Shoved a Guy</t>
  </si>
  <si>
    <t>i-was-in-a-bar-fight-and-shoved-a-guy</t>
  </si>
  <si>
    <t>I was offered a job as an undertaker but I turned it down. I couldn't dig it.</t>
  </si>
  <si>
    <t>I Was Offered a Job As An Undertaker</t>
  </si>
  <si>
    <t>i-was-offered-a-job-as-an-undertaker</t>
  </si>
  <si>
    <t>I was out with my young daughter and ran into an old friend. "This is Beth," I said, introducing my kid. "What's Beth short for?" he asked. "Well, she's only four."</t>
  </si>
  <si>
    <t>I Was Out With My Young Daughter</t>
  </si>
  <si>
    <t>i-was-out-with-my-young-daughter</t>
  </si>
  <si>
    <t>I was pulled over yesterday and the officer asked if I had a police record. I told him no, but that I have a few of Sting's solo albums.</t>
  </si>
  <si>
    <t>I Was Pulled Over Yesterday</t>
  </si>
  <si>
    <t>i-was-pulled-over-yesterday</t>
  </si>
  <si>
    <t>I was shocked when I found out my toaster isn’t waterproof.</t>
  </si>
  <si>
    <t>I Was Shocked When I Found Out My Toaster</t>
  </si>
  <si>
    <t>i-was-shocked-when-i-found-out-my-toaster</t>
  </si>
  <si>
    <t>I went to the zoo today but for all of the exhibits and habitats, they only had one animal, a dog. It was a shih tzu.</t>
  </si>
  <si>
    <t>I Went to the Zoo Today But For All</t>
  </si>
  <si>
    <t>i-went-to-the-zoo-today-but-for-all</t>
  </si>
  <si>
    <t>I've often heard that 'icy' is the easiest word to spell. Looking at it now, I see why.</t>
  </si>
  <si>
    <t>Icy is the Easiest Word to Spell</t>
  </si>
  <si>
    <t>icy-is-the-easiest-word-to-spell</t>
  </si>
  <si>
    <t>I'd like to thank my legs for supporting me, my arms for staying at my side, and my fingers because I can always count on them.</t>
  </si>
  <si>
    <t>Id Like to Thank My Legs For Supporting Me</t>
  </si>
  <si>
    <t>id-like-to-thank-my-legs-for-supporting-me</t>
  </si>
  <si>
    <t>I'd like to thank, you, student loans, for getting me through college. I don't think I'll ever be able to repay you.</t>
  </si>
  <si>
    <t>Id Like to Thank Student Loans</t>
  </si>
  <si>
    <t>id-like-to-thank-student-loans</t>
  </si>
  <si>
    <t>If America changed from pounds to kilograms overnight, it would create mass confusion.</t>
  </si>
  <si>
    <t>If America Changed From Pounds to Kilograms</t>
  </si>
  <si>
    <t>if-america-changed-from-pounds-to-kilograms</t>
  </si>
  <si>
    <t>Ladies, if he can't appreciate your fruit jokes, you need to let that mango.</t>
  </si>
  <si>
    <t>If He Cant Appreciate Your Fruit Jokes</t>
  </si>
  <si>
    <t>if-he-cant-appreciate-your-fruit-jokes</t>
  </si>
  <si>
    <t>If I had a dollar for every girl that didn't find me attractive, eventually they would find me attractive.</t>
  </si>
  <si>
    <t>If I Had a Dollar For Every Girl</t>
  </si>
  <si>
    <t>if-i-had-a-dollar-for-every-girl</t>
  </si>
  <si>
    <t>If money doesn't grow on trees, why do banks have branches?</t>
  </si>
  <si>
    <t>If Money Doesnt Grow on Trees</t>
  </si>
  <si>
    <t>if-money-doesnt-grow-on-trees</t>
  </si>
  <si>
    <t>If pronouncing ‘V’s like ‘B’s makes me sound Russian, then Soviet.</t>
  </si>
  <si>
    <t>If Pronouncing ‘V’S Like ‘B’S Makes Me</t>
  </si>
  <si>
    <t>if-pronouncing-vs-like-bs-makes-me</t>
  </si>
  <si>
    <t>If someone finds my lost glasses, I hope they contact me.</t>
  </si>
  <si>
    <t>If Someone Finds My Lost Glasses</t>
  </si>
  <si>
    <t>if-someone-finds-my-lost-glasses</t>
  </si>
  <si>
    <t>If you bought a DeLorean, would you drive it a lot, or just from time to time?</t>
  </si>
  <si>
    <t>If You Bought a Delorean</t>
  </si>
  <si>
    <t>if-you-bought-a-delorean</t>
  </si>
  <si>
    <t>If you cut down a pine tree in the forest, but it doesn't understand why, is it just stumped?</t>
  </si>
  <si>
    <t>If You Cut Down a Pine Tree in the Forest</t>
  </si>
  <si>
    <t>if-you-cut-down-a-pine-tree-in-the-forest</t>
  </si>
  <si>
    <t>If you happen to catch a cold or flu, spend a night in a smokehouse. You'll be cured in no time.</t>
  </si>
  <si>
    <t>If You Happen to Catch a Cold or Flu</t>
  </si>
  <si>
    <t>if-you-happen-to-catch-a-cold-or-flu</t>
  </si>
  <si>
    <t>If you have 13 bananas in one hand and 10 oranges in the other, what do you have? Big hands.</t>
  </si>
  <si>
    <t>If You Have 13 Bananas in One Hand</t>
  </si>
  <si>
    <t>if-you-have-13-bananas-in-one-hand</t>
  </si>
  <si>
    <t>Ladies, if your boyfriend asks for matador equipment for his birthday, it's big red flag.</t>
  </si>
  <si>
    <t>If Your Boyfriend Asks For Matador Equipment</t>
  </si>
  <si>
    <t>if-your-boyfriend-asks-for-matador-equipment</t>
  </si>
  <si>
    <t>If your parachute doesn't deploy, you have the rest of your life to fix it.</t>
  </si>
  <si>
    <t>If Your Parachute Doesnt Deploy</t>
  </si>
  <si>
    <t>if-your-parachute-doesnt-deploy</t>
  </si>
  <si>
    <t>I'll be in England soon and I'm supposed to go to Greenwich a few weeks after I arrive. Any ideas what to do in the meantime?</t>
  </si>
  <si>
    <t>I'll Be in England Soon</t>
  </si>
  <si>
    <t>ill-be-in-england-soon</t>
  </si>
  <si>
    <t>I'll never understand how people have a hard time sleeping. It's so easy; I do it with both eyes closed.</t>
  </si>
  <si>
    <t>I'll Never Understand How People Have a Hard Time</t>
  </si>
  <si>
    <t>ill-never-understand-how-people-have-a-hard-time</t>
  </si>
  <si>
    <t>I'm absolutely terrified of swimming the English Channel. It's one of my deepest fears.</t>
  </si>
  <si>
    <t>I'm Absolutely Terrified of Swimming</t>
  </si>
  <si>
    <t>im-absolutely-terrified-of-swimming</t>
  </si>
  <si>
    <t>I'm collecting signatures to secure funding for new slides at our neighborhood playground. Support for the issue is declining rapidly.</t>
  </si>
  <si>
    <t>I'm Collecting Signatures to Secure Funding</t>
  </si>
  <si>
    <t>im-collecting-signatures-to-secure-funding</t>
  </si>
  <si>
    <t>I'm color blind but I swear I could see purple today. Sadly, it was only a pigment of my imagination.</t>
  </si>
  <si>
    <t>I'm Color Blind But I Swear I Could See Purple Today</t>
  </si>
  <si>
    <t>im-color-blind-but-i-swear-i-could-see-purple-today</t>
  </si>
  <si>
    <t>My psychiatrist told me I'm incapable of describing my feelings. Can't say that I'm surprised.</t>
  </si>
  <si>
    <t>I'm Incapable of Describing My Feelings</t>
  </si>
  <si>
    <t>im-incapable-of-describing-my-feelings</t>
  </si>
  <si>
    <t>I have this terrible condition where I'm only happy while waiting in airports. My doctor says it's terminal.</t>
  </si>
  <si>
    <t>I'm Only Happy While Waiting in Airports</t>
  </si>
  <si>
    <t>im-only-happy-while-waiting-in-airports</t>
  </si>
  <si>
    <t>I’m really hoping to sell my broken bike tire pump. But really, no pressure, guys.</t>
  </si>
  <si>
    <t>I'm Really Hoping to Sell My Broken Bike Tire Pump</t>
  </si>
  <si>
    <t>i’m-really-hoping-to-sell-my-broken-bike-tire-pump</t>
  </si>
  <si>
    <t>I'm really proud of my friend's collection of stage production equipment. Props to her.</t>
  </si>
  <si>
    <t>I'm Really Proud of My Friends Collection</t>
  </si>
  <si>
    <t>im-really-proud-of-my-friends-collection</t>
  </si>
  <si>
    <t>I'm teaching my son to tell jokes about the post office. His latest ones have my stamp of approval.</t>
  </si>
  <si>
    <t>I'm Teaching My Son to Tell Jokes</t>
  </si>
  <si>
    <t>im-teaching-my-son-to-tell-jokes</t>
  </si>
  <si>
    <t>I'm telling my friends about the benefits of eating dried grapes. It's all about raisin awareness.</t>
  </si>
  <si>
    <t>I'm Telling My Friends About the Benefits</t>
  </si>
  <si>
    <t>im-telling-my-friends-about-the-benefits</t>
  </si>
  <si>
    <t>I'm trying to organize a hide and seek tournament, but I'm having a lot of trouble. Good players are hard to find.</t>
  </si>
  <si>
    <t>Im Trying to Organize a Hide and Seek Tournament</t>
  </si>
  <si>
    <t>im-trying-to-organize-a-hide-and-seek-tournament</t>
  </si>
  <si>
    <t>In chemistry class, our professor taught us that covalent bonds are the strongest. I always felt that Sean Connery was the strongest Bond.</t>
  </si>
  <si>
    <t>In Chemistry Class Our Professor</t>
  </si>
  <si>
    <t>in-chemistry-class-our-professor</t>
  </si>
  <si>
    <t>In Mother Russia, saunas were the place where men made deals and debated politics. Those were heated discussions.</t>
  </si>
  <si>
    <t>In Mother Russia Saunas</t>
  </si>
  <si>
    <t>in-mother-russia-saunas</t>
  </si>
  <si>
    <t>In the face of mounting bills after losing my job, I decided to cut out the middle of our last loaf of bread. At that point, I could make ends meet.</t>
  </si>
  <si>
    <t>In the Face of Mounting Bills</t>
  </si>
  <si>
    <t>in-the-face-of-mounting-bills</t>
  </si>
  <si>
    <t>I read recently there's been an increase in crime in high rise apartment buildings. That's wrong on so many levels.</t>
  </si>
  <si>
    <t>Increase in Crime in High Rise Apartment Buildings</t>
  </si>
  <si>
    <t>increase-in-crime-in-high-rise-apartment-buildings</t>
  </si>
  <si>
    <t>Insurance companies are warning campers that if their tent is stolen during the night, they won't be covered.</t>
  </si>
  <si>
    <t>Insurance Companies Are Warning Campers</t>
  </si>
  <si>
    <t>insurance-companies-are-warning-campers</t>
  </si>
  <si>
    <t>Did you hear about the invisible man who married an invisible woman? Their kids aren't much to look at either.</t>
  </si>
  <si>
    <t>Invisible Man Who Married An Invisible Woman</t>
  </si>
  <si>
    <t>invisible-man-who-married-an-invisible-woman</t>
  </si>
  <si>
    <t>I originally invited my girlfriend to go to the gym but texted that I got baseball tickets instead. I hope she gets the message that we're not working out.</t>
  </si>
  <si>
    <t>Invited My Girlfriend to Go to the Gym</t>
  </si>
  <si>
    <t>invited-my-girlfriend-to-go-to-the-gym</t>
  </si>
  <si>
    <t>What do you call the Italian technician at the Large Hadron Collider who makes prosecco on weekends? A fizzycist.</t>
  </si>
  <si>
    <t>Italian Technician At the Large Hadron Collider</t>
  </si>
  <si>
    <t>italian-technician-at-the-large-hadron-collider</t>
  </si>
  <si>
    <t>It's been a month since I sent my hearing aid in for repairs. I've heard nothing since.</t>
  </si>
  <si>
    <t>Its Been a Month Since I Sent My Hearing Aid</t>
  </si>
  <si>
    <t>its-been-a-month-since-i-sent-my-hearing-aid</t>
  </si>
  <si>
    <t>Did you know iTunes is selling a track for just forty-five cents? It's a new song by 50cent featuring Nickelback.</t>
  </si>
  <si>
    <t>iTunes is Selling a Track For Just Forty-Five Cents</t>
  </si>
  <si>
    <t>itunes-is-selling-a-track-for-just-forty-five-cents</t>
  </si>
  <si>
    <t>I've been trying to come up with a joke related to sewing. If only I had some material.</t>
  </si>
  <si>
    <t>Ive Been Trying to Come Up With a Joke</t>
  </si>
  <si>
    <t>ive-been-trying-to-come-up-with-a-joke</t>
  </si>
  <si>
    <t>I've started a small business building boats in my attic. Sails are going through the roof.</t>
  </si>
  <si>
    <t>Ive Started a Small Business Building Boats</t>
  </si>
  <si>
    <t>ive-started-a-small-business-building-boats</t>
  </si>
  <si>
    <t>I was just informed that I've suffered amnesia for since I was a teen. You think I would remember something like that.</t>
  </si>
  <si>
    <t>Ive Suffered Amnesia Since I Was a Teen</t>
  </si>
  <si>
    <t>ive-suffered-amnesia-since-i-was-a-teen</t>
  </si>
  <si>
    <t>Did you know janitors created a weightlifting exercise? They call it the power clean.</t>
  </si>
  <si>
    <t>Janitors Created a Weightlifting Exercise</t>
  </si>
  <si>
    <t>janitors-created-a-weightlifting-exercise</t>
  </si>
  <si>
    <t>I was planning to make a joke about sodium and hydrogen, but NaH.</t>
  </si>
  <si>
    <t>Joke About Sodium and Hydrogen</t>
  </si>
  <si>
    <t>joke-about-sodium-and-hydrogen</t>
  </si>
  <si>
    <t>Jokes about communism aren't funny unless everyone gets them.</t>
  </si>
  <si>
    <t>Jokes About Communism Arent Funny</t>
  </si>
  <si>
    <t>jokes-about-communism-arent-funny</t>
  </si>
  <si>
    <t>I was going to add jokes about penguins to my routine until I realized they won't fly.</t>
  </si>
  <si>
    <t>Jokes About Penguins For My Routine</t>
  </si>
  <si>
    <t>jokes-about-penguins-for-my-routine</t>
  </si>
  <si>
    <t>Did you hear about the kleptomaniac who had an accident in the laundromat? He took a tumble.</t>
  </si>
  <si>
    <t>Kleptomaniac Who Had An Accident in the Laundromat</t>
  </si>
  <si>
    <t>kleptomaniac-who-had-an-accident-in-the-laundromat</t>
  </si>
  <si>
    <t>Last week I joined a fancy gym and asked the trainer what machine I should use to impress women. He told me to try the ATM down the street.</t>
  </si>
  <si>
    <t>Last Week I Joined a Fancy Gym</t>
  </si>
  <si>
    <t>last-week-i-joined-a-fancy-gym</t>
  </si>
  <si>
    <t>What do you call a fashionable lawn statue with an excellent sense of rhythm? A metro-gnome.</t>
  </si>
  <si>
    <t>Lawn Statue With An Excellent Sense of Rhythm</t>
  </si>
  <si>
    <t>lawn-statue-with-an-excellent-sense-of-rhythm</t>
  </si>
  <si>
    <t>Did you hear about the lawyer who forgot his bag in court? It was a brief case.</t>
  </si>
  <si>
    <t>Lawyer Who Forgot His Bag in Court</t>
  </si>
  <si>
    <t>lawyer-who-forgot-his-bag-in-court</t>
  </si>
  <si>
    <t>I had a disturbingly long dream that I was making a Caesar salad. I was tossing all night.</t>
  </si>
  <si>
    <t>Long Dream that I Was Making a Caesar Salad</t>
  </si>
  <si>
    <t>long-dream-that-i-was-making-a-caesar-salad</t>
  </si>
  <si>
    <t>Telemarketer: "Sir, would you like to make a donation to the local orphanage?" Dad: "Sure. Do you take boys or girls?"</t>
  </si>
  <si>
    <t>Make a Donation to the Local Orphanage</t>
  </si>
  <si>
    <t>make-a-donation-to-the-local-orphanage</t>
  </si>
  <si>
    <t>Man calls his wife's OBGYN and says, "It's time, we need your help!" The nurse says, "Calm down. Is this her first child?" He replies, "No! This is her husband!"</t>
  </si>
  <si>
    <t>Man Calls His Wifes Obgyn and Says</t>
  </si>
  <si>
    <t>man-calls-his-wifes-obgyn-and-says</t>
  </si>
  <si>
    <t>Did you know that many mental institutions have hiking trails? Some are absolutely full of psychopaths.</t>
  </si>
  <si>
    <t>Many Mental Institutions Have Hiking Trails</t>
  </si>
  <si>
    <t>many-mental-institutions-have-hiking-trails</t>
  </si>
  <si>
    <t>Mark Hamill made a lot of money for his role as Skywalker in Star Wars. One might say it was Lucrative.</t>
  </si>
  <si>
    <t>Mark Hamill Made a Lot of Money</t>
  </si>
  <si>
    <t>mark-hamill-made-a-lot-of-money</t>
  </si>
  <si>
    <t>There was a massive explosion at a cheese factory outside of Paris. There was nothing left but debris.</t>
  </si>
  <si>
    <t>Massive Explosion At a Cheese Factory</t>
  </si>
  <si>
    <t>massive-explosion-at-a-cheese-factory</t>
  </si>
  <si>
    <t>Did you hear about the mathematician who's afraid of negative numbers? He'll stop at nothing to avoid them.</t>
  </si>
  <si>
    <t>Mathematician Whos Afraid of Negative Numbers</t>
  </si>
  <si>
    <t>mathematician-whos-afraid-of-negative-numbers</t>
  </si>
  <si>
    <t>What is a mathematician's preferred type of toilet paper? Multiply.</t>
  </si>
  <si>
    <t>Mathematicians Preferred Type of Toilet Paper</t>
  </si>
  <si>
    <t>mathematicians-preferred-type-of-toilet-paper</t>
  </si>
  <si>
    <t>I watched a medical courier accidentally drop an organ needed for transplant. It was a heartbreaking scene.</t>
  </si>
  <si>
    <t>Medical Courier Accidentally Dropped An Organ</t>
  </si>
  <si>
    <t>medical-courier-accidentally-dropped-an-organ</t>
  </si>
  <si>
    <t>How did the Mexican army keep warm during the Battle of the Alamo? They used chicken fa-heat-us.</t>
  </si>
  <si>
    <t>Mexican Army Keep Warm</t>
  </si>
  <si>
    <t>mexican-army-keep-warm</t>
  </si>
  <si>
    <t>Monks in a lakeside monastery fell on hard times and opened a fish fry. On opening day, a woman saw one peeling potatoes: "Hey, you must be the chip monk?" He replies, "No, I'm a friar."</t>
  </si>
  <si>
    <t>Monks in a Lakeside Monastery</t>
  </si>
  <si>
    <t>monks-in-a-lakeside-monastery</t>
  </si>
  <si>
    <t>My psychologist told me that my addiction to exhibitionism is incurable. I'll show her.</t>
  </si>
  <si>
    <t>My Addiction to Exhibitionism is Incurable</t>
  </si>
  <si>
    <t>my-addiction-to-exhibitionism-is-incurable</t>
  </si>
  <si>
    <t>Before surgery, my anesthetist offered to knock me out with gas or a boat paddle. It was an ether/oar situation.</t>
  </si>
  <si>
    <t>My Anesthetist Offered to Knock Me Out</t>
  </si>
  <si>
    <t>my-anesthetist-offered-to-knock-me-out</t>
  </si>
  <si>
    <t>My bank called to let me know I had an outstanding balance. I said, "Thank you, I was a star gymnast in high school," and hung up.</t>
  </si>
  <si>
    <t>My Bank Called to Let Me Know</t>
  </si>
  <si>
    <t>my-bank-called-to-let-me-know</t>
  </si>
  <si>
    <t>My calculator broke today, I can't count on it anymore.</t>
  </si>
  <si>
    <t>My Calculator Broke Today</t>
  </si>
  <si>
    <t>my-calculator-broke-today</t>
  </si>
  <si>
    <t>My colleagues at work have given me the nickname 'Mr. Compromise.' It's not my first choice, but I'm ok with it.</t>
  </si>
  <si>
    <t>My Colleagues At Work Have Given Me the Nickname Mr</t>
  </si>
  <si>
    <t>my-colleagues-at-work-have-given-me-the-nickname-mr</t>
  </si>
  <si>
    <t>My coworker asked me to bring something hard to write on. I'm not sure why she's mad; it's pretty hard to write on sand.</t>
  </si>
  <si>
    <t>My Coworker Asked Me to Bring Something Hard</t>
  </si>
  <si>
    <t>my-coworker-asked-me-to-bring-something-hard</t>
  </si>
  <si>
    <t>My crush finally agreed to go on a date after I opened a bottle of tonic water. You could say I Schwepped her off her feet.</t>
  </si>
  <si>
    <t>My Crush Finally Agreed to Go on a Date</t>
  </si>
  <si>
    <t>my-crush-finally-agreed-to-go-on-a-date</t>
  </si>
  <si>
    <t>My dad really wanted me to make paper planes with him. Eventually I folded.</t>
  </si>
  <si>
    <t>My Dad Really Wanted Me to Make Paper Planes</t>
  </si>
  <si>
    <t>my-dad-really-wanted-me-to-make-paper-planes</t>
  </si>
  <si>
    <t>My dad won't let me say 'hell,' so I asked, "Have you thought of any alternative names for hell?" He said: "I heaven't."</t>
  </si>
  <si>
    <t>My Dad Won't Let Me Say Hell</t>
  </si>
  <si>
    <t>my-dad-wont-let-me-say-hell</t>
  </si>
  <si>
    <t>My daughter picked up a piece of fruit and asked, "Is this a pear?" "No," I replied, "There's only one."</t>
  </si>
  <si>
    <t>My Daughter Picked Up a Piece</t>
  </si>
  <si>
    <t>my-daughter-picked-up-a-piece</t>
  </si>
  <si>
    <t>My doctor told me my larynx is damaged and I may never speak again. I can't tell you how upset I am right now.</t>
  </si>
  <si>
    <t>My Doctor Told Me My Larynx is Damaged</t>
  </si>
  <si>
    <t>my-doctor-told-me-my-larynx-is-damaged</t>
  </si>
  <si>
    <t>My earliest childhood memory is visiting the optometrist and getting my glasses. Life before that was a blur.</t>
  </si>
  <si>
    <t>My Earliest Childhood Memory</t>
  </si>
  <si>
    <t>my-earliest-childhood-memory</t>
  </si>
  <si>
    <t>My friend barely escaped injury after falling through a plate glass window. It must have been very paneful.</t>
  </si>
  <si>
    <t>My Friend Barely Escaped Injury</t>
  </si>
  <si>
    <t>my-friend-barely-escaped-injury</t>
  </si>
  <si>
    <t>My friend bet me $50 that I couldn't build a car out of spaghetti. You should've seen the look on her face as I drove pasta.</t>
  </si>
  <si>
    <t>My Friend Bet Me $50 that I Couldn't</t>
  </si>
  <si>
    <t>my-friend-bet-me-50-that-i-couldnt</t>
  </si>
  <si>
    <t>My friend fell and told me that she couldn't stand up. I said "Why not? It's a great movie!"</t>
  </si>
  <si>
    <t>My Friend Fell and She Couldn't Stand Up</t>
  </si>
  <si>
    <t>my-friend-fell-and-she-couldnt-stand-up</t>
  </si>
  <si>
    <t>My friend hates when I make jokes about his weight. He needs to lighten up.</t>
  </si>
  <si>
    <t>My Friend Hates When I Make Jokes About His Weight</t>
  </si>
  <si>
    <t>my-friend-hates-when-i-make-jokes-about-his-weight</t>
  </si>
  <si>
    <t>My friend is making a lot of money by selling photos of salmon wearing clothes. It's like shooting fish in apparel.</t>
  </si>
  <si>
    <t>My Friend is Making a Lot of Money</t>
  </si>
  <si>
    <t>my-friend-is-making-a-lot-of-money</t>
  </si>
  <si>
    <t>My friend Jay had twins recently and had been hoping to name them after him. I suggested Kay and Elle.</t>
  </si>
  <si>
    <t>My Friend Jay Had Twins Recently</t>
  </si>
  <si>
    <t>my-friend-jay-had-twins-recently</t>
  </si>
  <si>
    <t>My friend wanted me to take care of his extremely fragile pumpkin. I assured him that I would gourd it with my life.</t>
  </si>
  <si>
    <t>My Friend Wanted Me to Take Care of His Pumpkin</t>
  </si>
  <si>
    <t>my-friend-wanted-me-to-take-care-of-his-pumpkin</t>
  </si>
  <si>
    <t>I’d really like to attend my friend’s Punjabi wedding but I wasn’t invited. I hear it’s going to be Sikh, but it’s naan of by business.</t>
  </si>
  <si>
    <t>My Friend’S Punjabi Wedding</t>
  </si>
  <si>
    <t>my-friend’s-punjabi-wedding</t>
  </si>
  <si>
    <t>My girlfriend and I watched three movies back to back. Luckily, I was facing forward.</t>
  </si>
  <si>
    <t>My Girlfriend and I Watched Three Movies</t>
  </si>
  <si>
    <t>my-girlfriend-and-i-watched-three-movies</t>
  </si>
  <si>
    <t>My girlfriend has changed a lot since she became vegan. It's like I've never seen herbivore.</t>
  </si>
  <si>
    <t>My Girlfriend Has Changed a Lot</t>
  </si>
  <si>
    <t>my-girlfriend-has-changed-a-lot</t>
  </si>
  <si>
    <t>My grandfather died because the report said he had Type AB blood. Unfortunately it was a Type-O.</t>
  </si>
  <si>
    <t>My Grandfather Died Because the Report</t>
  </si>
  <si>
    <t>my-grandfather-died-because-the-report</t>
  </si>
  <si>
    <t>My grandfather was his battalion's mime during WWII. He doesn't talk about it.</t>
  </si>
  <si>
    <t>My Grandfather Was His Battalions Mime During WWII</t>
  </si>
  <si>
    <t>my-grandfather-was-his-battalions-mime-during-wwii</t>
  </si>
  <si>
    <t>My grandfather woke up before dawn every day to go sailing. When I asked him why so early, he told me: "The schooner, the better!"</t>
  </si>
  <si>
    <t>My Grandfather Woke Up Before Dawn Every Day</t>
  </si>
  <si>
    <t>my-grandfather-woke-up-before-dawn-every-day</t>
  </si>
  <si>
    <t>My grandma used to feed me alphabet soup because she thought I really liked it. I didn't though; she was just putting words in my mouth.</t>
  </si>
  <si>
    <t>My Grandma Used to Feed Me Alphabet Soup</t>
  </si>
  <si>
    <t>my-grandma-used-to-feed-me-alphabet-soup</t>
  </si>
  <si>
    <t>I had to give up on my idea to create a miniature flamethrower. It was burning a hole in my pocket.</t>
  </si>
  <si>
    <t>My Idea to Create a Miniature Flamethrower</t>
  </si>
  <si>
    <t>my-idea-to-create-a-miniature-flamethrower</t>
  </si>
  <si>
    <t>My Indian friend announced to her family that she wants to wear a ball gown to her wedding. She told them: “Sorry, but not Sari.”</t>
  </si>
  <si>
    <t>My Indian Friend Announced</t>
  </si>
  <si>
    <t>my-indian-friend-announced</t>
  </si>
  <si>
    <t>My job as a freight elevator repairman has its ups and downs.</t>
  </si>
  <si>
    <t>My Job As a Freight Elevator Repairman</t>
  </si>
  <si>
    <t>my-job-as-a-freight-elevator-repairman</t>
  </si>
  <si>
    <t>My kid didn’t want to tell me that his tooth was loose. I had to pull it out of him.</t>
  </si>
  <si>
    <t>My Kid Didn’T Want to Tell Me</t>
  </si>
  <si>
    <t>my-kid-didn’t-want-to-tell-me</t>
  </si>
  <si>
    <t>My mom gets upset whenever I mess with her red wine. Yesterday, I added fruit and sparkling water and now she's sangria than ever.</t>
  </si>
  <si>
    <t>My Mom Gets Upset Whenever I Mess With Her Red Wine</t>
  </si>
  <si>
    <t>my-mom-gets-upset-whenever-i-mess-with-her-red-wine</t>
  </si>
  <si>
    <t>My most memorable elementary school teacher was Ms. Turtle. Funny name, but she tortoise well.</t>
  </si>
  <si>
    <t>My Most Memorable Elementary School Teacher Was</t>
  </si>
  <si>
    <t>my-most-memorable-elementary-school-teacher-was-ms</t>
  </si>
  <si>
    <t>My mother in law doesn't like the new stair lift we had installed for her. She says it drives her up the wall.</t>
  </si>
  <si>
    <t>My Mother in Law Doesnt Like</t>
  </si>
  <si>
    <t>my-mother-in-law-doesnt-like</t>
  </si>
  <si>
    <t>My therapist told me my narcissism causes me to misread social situations, but I'm pretty sure she was flirting with me.</t>
  </si>
  <si>
    <t>My Narcissism Causes Me To</t>
  </si>
  <si>
    <t>my-narcissism-causes-me-to</t>
  </si>
  <si>
    <t>My neighbors listen to really good music, whether they like it or not.</t>
  </si>
  <si>
    <t>My Neighbors Listen to Really Good Music</t>
  </si>
  <si>
    <t>my-neighbors-listen-to-really-good-music</t>
  </si>
  <si>
    <t>My new boss reprimanded me for asking customers if they preferred smoking or non-smoking. Technically, the correct terms are cremation or burial.</t>
  </si>
  <si>
    <t>My New Boss Reprimanded Me For Asking</t>
  </si>
  <si>
    <t>my-new-boss-reprimanded-me-for-asking</t>
  </si>
  <si>
    <t>I’m sad that my old Samsung printer finally stopped working today. It was like a Brother to me.</t>
  </si>
  <si>
    <t>My Old Samsung Printer Finally Stopped Working</t>
  </si>
  <si>
    <t>my-old-samsung-printer-finally-stopped-working</t>
  </si>
  <si>
    <t>My parents introduced my sister and me to minimalism. It's the least they could do.</t>
  </si>
  <si>
    <t>My Parents Introduced My Sister and Me to Minimalism</t>
  </si>
  <si>
    <t>my-parents-introduced-my-sister-and-me-to-minimalism</t>
  </si>
  <si>
    <t>My physicist girlfriend told me that she loves me to the moon and back. I'm worried she means displacement, not distance.</t>
  </si>
  <si>
    <t>My Physicist Girlfriend Told Me that She Loves Me</t>
  </si>
  <si>
    <t>my-physicist-girlfriend-told-me-that-she-loves-me</t>
  </si>
  <si>
    <t>My son is obsessed with everything Star Wars, but this week he's also into cars. I bought him a toy Yoda.</t>
  </si>
  <si>
    <t>My Son is Obsessed With Everything Star Wars</t>
  </si>
  <si>
    <t>my-son-is-obsessed-with-everything-star-wars</t>
  </si>
  <si>
    <t>My son took the bus home by himself yesterday and I'm pretty disappointed. He left it blocking our driveway.</t>
  </si>
  <si>
    <t>My Son Took the Bus Home By Himself Yesterday</t>
  </si>
  <si>
    <t>my-son-took-the-bus-home-by-himself-yesterday</t>
  </si>
  <si>
    <t>My three favorite things are eating my family and not using commas.</t>
  </si>
  <si>
    <t>My Three Favorite Things Are Eating My Family</t>
  </si>
  <si>
    <t>my-three-favorite-things-are-eating-my-family</t>
  </si>
  <si>
    <t>My uncle stores his coin collection in Altoids tins. He claims it keeps them in mint condition.</t>
  </si>
  <si>
    <t>My Uncle Stores His Coin Collection in Altoids Tins</t>
  </si>
  <si>
    <t>my-uncle-stores-his-coin-collection-in-altoids-tins</t>
  </si>
  <si>
    <t>My uncle was the guy shot from a cannon at the circus. When he retired, they had to close the show. They couldn't find another man of his caliber.</t>
  </si>
  <si>
    <t>My Uncle Was the Guy Shot From a Cannon</t>
  </si>
  <si>
    <t>my-uncle-was-the-guy-shot-from-a-cannon</t>
  </si>
  <si>
    <t>My wife always prefers the stairs, whereas I always like to take the elevator. I guess we are raised differently.</t>
  </si>
  <si>
    <t>My Wife Always Prefers the Stairs</t>
  </si>
  <si>
    <t>my-wife-always-prefers-the-stairs</t>
  </si>
  <si>
    <t>My wife and I are planning a trip to San Francisco to see the Golden Gate. She asked what I was going to do when we see it. I suggested we cross that bridge when we get there.</t>
  </si>
  <si>
    <t>My Wife and I Are Planning a Trip to San Francisco</t>
  </si>
  <si>
    <t>my-wife-and-i-are-planning-a-trip-to-san-francisco</t>
  </si>
  <si>
    <t>After dinner my wife asked if I could clear the table. I needed a running start, but I made it.</t>
  </si>
  <si>
    <t>My Wife Asked If I Could Clear the Table</t>
  </si>
  <si>
    <t>my-wife-asked-if-i-could-clear-the-table</t>
  </si>
  <si>
    <t>My wife bought me a sweater that was picking up too much static, so I went back to exchange it. They replaced it, free of charge.</t>
  </si>
  <si>
    <t>My Wife Bought Me a Sweater</t>
  </si>
  <si>
    <t>my-wife-bought-me-a-sweater</t>
  </si>
  <si>
    <t>My wife came back from the grocery store with the wrong type of cheese. "I'm sorry," she said. I told her: "It's all gouda."</t>
  </si>
  <si>
    <t>My Wife Came Back From the Grocery Store</t>
  </si>
  <si>
    <t>my-wife-came-back-from-the-grocery-store</t>
  </si>
  <si>
    <t>I was embarrassed when my wife caught me playing with my son's train set. In a moment of panic, I threw a sheet over it. I think I managed to cover my tracks.</t>
  </si>
  <si>
    <t>My Wife Caught Me Playing With My Sons Train Set</t>
  </si>
  <si>
    <t>my-wife-caught-me-playing-with-my-sons-train-set</t>
  </si>
  <si>
    <t>Last night, my wife dramatically ripped the blankets off of me. Don't worry I recovered.</t>
  </si>
  <si>
    <t>My Wife Dramatically Ripped Blankets</t>
  </si>
  <si>
    <t>my-wife-dramatically-ripped-blankets</t>
  </si>
  <si>
    <t>I was a little confused when my wife gave me Play-Doh for my birthday. I'm not sure what to make of it.</t>
  </si>
  <si>
    <t>My Wife Gave Me Play-Doh For My Birthday</t>
  </si>
  <si>
    <t>my-wife-gave-me-play-doh-for-my-birthday</t>
  </si>
  <si>
    <t>I think my wife is changing my son's diaper too often. The box says they are good for up to 16 pounds.</t>
  </si>
  <si>
    <t>My Wife is Changing My Sons Diaper Too Often</t>
  </si>
  <si>
    <t>my-wife-is-changing-my-sons-diaper-too-often</t>
  </si>
  <si>
    <t>My wife is furious at our next door neighbor for sunbathing in her backyard. Personally, I'm on the fence.</t>
  </si>
  <si>
    <t>My Wife is Furious At Our Next Door Neighbor</t>
  </si>
  <si>
    <t>my-wife-is-furious-at-our-next-door-neighbor</t>
  </si>
  <si>
    <t>My wife kicked me out of the house because of my bad Schwarzenegger impressions. But don't worry, I will return.</t>
  </si>
  <si>
    <t>My Wife Kicked Me Out of the House</t>
  </si>
  <si>
    <t>my-wife-kicked-me-out-of-the-house</t>
  </si>
  <si>
    <t>My wife loves our cats, but they don't seem to care about her. The feline's not mutual.</t>
  </si>
  <si>
    <t>My Wife Loves Our Cats</t>
  </si>
  <si>
    <t>my-wife-loves-our-cats</t>
  </si>
  <si>
    <t>My wife showed me her mother's quilts and asked which I preferred. I told her I'd rather not make a blanket judgment.</t>
  </si>
  <si>
    <t>My Wife Showed Me Her Mothers Quilts</t>
  </si>
  <si>
    <t>my-wife-showed-me-her-mothers-quilts</t>
  </si>
  <si>
    <t>My wife suggested I write a book based on all of my silly dad jokes. I thought that was a novel idea.</t>
  </si>
  <si>
    <t>My Wife Suggested I Write a Book</t>
  </si>
  <si>
    <t>my-wife-suggested-i-write-a-book</t>
  </si>
  <si>
    <t>My wife threw me out of the house because I'm obsessed with talking like a news anchor. More on that after the break.</t>
  </si>
  <si>
    <t>My Wife Threw Me Out of the House</t>
  </si>
  <si>
    <t>my-wife-threw-me-out-of-the-house</t>
  </si>
  <si>
    <t>My wife told me to take the spider out rather than kill it. We got some drinks, cool guy, he wants to be a web developer.</t>
  </si>
  <si>
    <t>My Wife Told Me to Take the Spider Out</t>
  </si>
  <si>
    <t>my-wife-told-me-to-take-the-spider-out</t>
  </si>
  <si>
    <t>My wife tripped and dropped the basket of clothes she had freshly ironed. I watched it all unfold.</t>
  </si>
  <si>
    <t>My Wife Tripped and Dropped the Basket</t>
  </si>
  <si>
    <t>my-wife-tripped-and-dropped-the-basket</t>
  </si>
  <si>
    <t>My wife wanted me to skip my friend's BBQ to go to the theater. I'm afraid it would have been a big missed-steak.</t>
  </si>
  <si>
    <t>My Wife Wanted Me to Skip My Friends Bbq</t>
  </si>
  <si>
    <t>my-wife-wanted-me-to-skip-my-friends-bbq</t>
  </si>
  <si>
    <t>My wife was clearing the table and asked if I was done with the glasses. I told her no, I need them to see.</t>
  </si>
  <si>
    <t>My Wife Was Clearing the Table</t>
  </si>
  <si>
    <t>my-wife-was-clearing-the-table</t>
  </si>
  <si>
    <t>My wife was upset that I bought the wrong cheddar and promptly slammed it on the table. I said: "Well, that's mature."</t>
  </si>
  <si>
    <t>My Wife Was Upset</t>
  </si>
  <si>
    <t>my-wife-was-upset</t>
  </si>
  <si>
    <t>How many narcissists does it take to change a light bulb? One. She holds it up and the world revolves around her.</t>
  </si>
  <si>
    <t>Narcissists Does It Take to Change a Lightbulb</t>
  </si>
  <si>
    <t>narcissists-does-it-take-to-change-a-light-bulb</t>
  </si>
  <si>
    <t>How many nihilists does it take to screw in a light bulb? It doesn't matter.</t>
  </si>
  <si>
    <t>Nihilists Does It Take to Screw in a Lightbulb</t>
  </si>
  <si>
    <t>nihilists-does-it-take-to-screw-in-a-light-bulb</t>
  </si>
  <si>
    <t>Nine months isn't really that long, it only feels like a maternity.</t>
  </si>
  <si>
    <t>Nine Months Isnt Really that Long</t>
  </si>
  <si>
    <t>nine-months-isnt-really-that-long</t>
  </si>
  <si>
    <t>No matter your opinion of the police, always call 911 if you see a tsunami. They're huge emergent seas.</t>
  </si>
  <si>
    <t>No Matter Your Opinion of the Police</t>
  </si>
  <si>
    <t>no-matter-your-opinion-of-the-police</t>
  </si>
  <si>
    <t>No one believed me when I said I can cut down large branches simply by looking at them, but I saw it with my own eyes.</t>
  </si>
  <si>
    <t>No One Believed Me When I Said</t>
  </si>
  <si>
    <t>no-one-believed-me-when-i-said</t>
  </si>
  <si>
    <t>Not to brag, but I already have a date for Valentine's Day. February 14th.</t>
  </si>
  <si>
    <t>Not to Brag</t>
  </si>
  <si>
    <t>not-to-brag</t>
  </si>
  <si>
    <t>As a high schooler, I was offered a job in a monastery laundry. My parents said no way; they didn't want me picking up dirty habits.</t>
  </si>
  <si>
    <t>Offered a Job in a Monastery Laundry</t>
  </si>
  <si>
    <t>offered-a-job-in-a-monastery-laundry</t>
  </si>
  <si>
    <t>On a family trip to Arizona, my son complained about the oppressive 113 degree heat. I suggested he walk to the corner where it's 90 degrees.</t>
  </si>
  <si>
    <t>On a Family Trip to Arizona</t>
  </si>
  <si>
    <t>on-a-family-trip-to-arizona</t>
  </si>
  <si>
    <t>On our last cruise, I stopped in an island voodoo shop and immediately punched a laughing psychic. My mother always told me to strike a happy medium.</t>
  </si>
  <si>
    <t>On Our Last Cruise</t>
  </si>
  <si>
    <t>on-our-last-cruise</t>
  </si>
  <si>
    <t>On the first day of school, I signed up for English, math, science, and geography. The rest, as they say, is history.</t>
  </si>
  <si>
    <t>On the First Day of School</t>
  </si>
  <si>
    <t>on-the-first-day-of-school</t>
  </si>
  <si>
    <t>Once you've seen one shopping center, you've seen the mall.</t>
  </si>
  <si>
    <t>Once Youve Seen One Shopping Center</t>
  </si>
  <si>
    <t>once-youve-seen-one-shopping-center</t>
  </si>
  <si>
    <t>One time I paid $20 to see Prince in concert, but I partied like it's $19.99.</t>
  </si>
  <si>
    <t>One Time I Paid $20 to See Prince in Concert</t>
  </si>
  <si>
    <t>one-time-i-paid-20-to-see-prince-in-concert</t>
  </si>
  <si>
    <t>At first I thought opening a shop in the rain forest was a good idea. Not so much, it's a saturated market.</t>
  </si>
  <si>
    <t>Opening a Shop in the Rain Forest</t>
  </si>
  <si>
    <t>opening-a-shop-in-the-rain-forest</t>
  </si>
  <si>
    <t>Our letter carrier never gets the humor in my best jokes. I guess the key to a good mailman joke is the delivery.</t>
  </si>
  <si>
    <t>Our Letter Carrier Never Gets the Humor</t>
  </si>
  <si>
    <t>our-letter-carrier-never-gets-the-humor</t>
  </si>
  <si>
    <t>Our math professor was over half an hour late to his first class, sixteen minutes late to his second, and eight minutes late to the last. At this rate, he’ll never be in class on time.</t>
  </si>
  <si>
    <t>Our Math Professor Was Over Half An Hour</t>
  </si>
  <si>
    <t>our-math-professor-was-over-half-an-hour</t>
  </si>
  <si>
    <t>Our wedding was so beautiful, even the cake was in tiers.</t>
  </si>
  <si>
    <t>Our Wedding Was So Beautiful</t>
  </si>
  <si>
    <t>our-wedding-was-so-beautiful</t>
  </si>
  <si>
    <t>Yesterday, I caught my girlfriend out to dinner with her personal trainer. I told her, "This isn't working out."</t>
  </si>
  <si>
    <t>Out to Dinner With Her Personal Trainer</t>
  </si>
  <si>
    <t>out-to-dinner-with-her-personal-trainer</t>
  </si>
  <si>
    <t>What do you call parasites that suck cleaning chemicals? Bleeches.</t>
  </si>
  <si>
    <t>Parasites that Suck Cleaning Chemicals</t>
  </si>
  <si>
    <t>parasites-that-suck-cleaning-chemicals</t>
  </si>
  <si>
    <t>Passing a psychic on my daily walk, I decided to knock on her door for a session. She asked, "Who's there?" So I didn't bother.</t>
  </si>
  <si>
    <t>Passing a Psychic on My Daily Walk</t>
  </si>
  <si>
    <t>passing-a-psychic-on-my-daily-walk</t>
  </si>
  <si>
    <t>Nurse: "Sir, there's a patient at the front desk who says he's invisible." Doctor: "Just tell him I can't see him right now."</t>
  </si>
  <si>
    <t>Patient At the Front Desk Who's Invisible</t>
  </si>
  <si>
    <t>patient-at-the-front-desk-whos-invisible</t>
  </si>
  <si>
    <t>Did you hear about the pelican with a successful standup career? His jokes really fit the bill.</t>
  </si>
  <si>
    <t>Pelican With a Successful Standup Career</t>
  </si>
  <si>
    <t>pelican-with-a-successful-standup-career</t>
  </si>
  <si>
    <t>People are usually shocked when they find out I'm not a very good electrician.</t>
  </si>
  <si>
    <t>People Are Usually Shocked When</t>
  </si>
  <si>
    <t>people-are-usually-shocked-when</t>
  </si>
  <si>
    <t>People who can't tell the difference between etymology and entomology bug me beyond words.</t>
  </si>
  <si>
    <t>People Who Cant Tell the Difference</t>
  </si>
  <si>
    <t>people-who-cant-tell-the-difference</t>
  </si>
  <si>
    <t>What do you call a person who dislikes people with missing toes? Lack-toes intolerant.</t>
  </si>
  <si>
    <t>Person Who Dislikes People With Missing Toes</t>
  </si>
  <si>
    <t>person-who-dislikes-people-with-missing-toes</t>
  </si>
  <si>
    <t>What do you call a person with one arm and no legs? By their name. Don't be a jerk.</t>
  </si>
  <si>
    <t>Person With One Arm and No Legs</t>
  </si>
  <si>
    <t>person-with-one-arm-and-no-legs</t>
  </si>
  <si>
    <t>Did you hear about the pizza parlor that reopened as a butcher shop? The owner flips each cut in the air like dough. The steaks have never been higher.</t>
  </si>
  <si>
    <t>Pizza Parlor that Reopened As a Butcher Shop</t>
  </si>
  <si>
    <t>pizza-parlor-that-reopened-as-a-butcher-shop</t>
  </si>
  <si>
    <t>Did you hear about the poor man whose blanket slipped off his hospital bed just before he was about to be discharged? He never recovered.</t>
  </si>
  <si>
    <t>Poor Man Whose Blanket Slipped Off</t>
  </si>
  <si>
    <t>poor-man-whose-blanket-slipped-off</t>
  </si>
  <si>
    <t>Which weighs more, a pound of bricks or a pound of feathers? Feathers, because you have to carry the weight of what you did to those poor birds.</t>
  </si>
  <si>
    <t>Pound of Bricks or a Pound of Feathers</t>
  </si>
  <si>
    <t>pound-of-bricks-or-a-pound-of-feathers</t>
  </si>
  <si>
    <t>How many pragmatists does it take to change a light bulb? One.</t>
  </si>
  <si>
    <t>Pragmatists Does It Take to Change a Lightbulb</t>
  </si>
  <si>
    <t>pragmatists-does-it-take-to-change-a-light-bulb</t>
  </si>
  <si>
    <t>What's the difference between Prince William and a tennis ball? One's heir to the throne and the other is thrown in the air.</t>
  </si>
  <si>
    <t>Prince William and a Tennis Ball</t>
  </si>
  <si>
    <t>prince-william-and-a-tennis-ball</t>
  </si>
  <si>
    <t>Knowing how to properly use a guillotine is certainly one way to get ahead.</t>
  </si>
  <si>
    <t>Properly Use a Guillotine</t>
  </si>
  <si>
    <t>properly-use-a-guillotine</t>
  </si>
  <si>
    <t>How many psychiatrists does it take to change a light bulb? Only one, but the light bulb has to want to change.</t>
  </si>
  <si>
    <t>Psychiatrists To Change a Lightbulb</t>
  </si>
  <si>
    <t>psychiatrists-does-it-take-to-change-a-light-bulb</t>
  </si>
  <si>
    <t>Queue is one letter followed by four silent letters. They must be waiting their turn.</t>
  </si>
  <si>
    <t>Queue is One Letter Followed By Four Silent Letters</t>
  </si>
  <si>
    <t>queue-is-one-letter-followed-by-four-silent-letters</t>
  </si>
  <si>
    <t>What do you call a queue of rabbits losing their fur? A receding hareline.</t>
  </si>
  <si>
    <t>Queue of Rabbits Losing Their Fur</t>
  </si>
  <si>
    <t>queue-of-rabbits-losing-their-fur</t>
  </si>
  <si>
    <t>Ranch dressing is just a fancy term for cowboy clothes.</t>
  </si>
  <si>
    <t>Ranch Dressing is Just a Fancy Term</t>
  </si>
  <si>
    <t>ranch-dressing-is-just-a-fancy-term</t>
  </si>
  <si>
    <t>Did you hear about the red ship that hit the blue ship on a clear day? All of the sailors were purplexed.</t>
  </si>
  <si>
    <t>Red Ship that Hit the Blue Ship on a Clear Day</t>
  </si>
  <si>
    <t>red-ship-that-hit-the-blue-ship-on-a-clear-day</t>
  </si>
  <si>
    <t>Right before interrogation, the man says "I'm not saying a word without my lawyer present." Police: "You are the lawyer." Lawyer: "Exactly, where's my present?"</t>
  </si>
  <si>
    <t>Right Before Interrogation</t>
  </si>
  <si>
    <t>right-before-interrogation</t>
  </si>
  <si>
    <t>Did you hear about the ruthless CEO that walked into the bar? He ordered everyone around.</t>
  </si>
  <si>
    <t>Ruthless CEO that Walked Into the Bar</t>
  </si>
  <si>
    <t>ruthless-ceo-that-walked-into-the-bar</t>
  </si>
  <si>
    <t>Did you hear about the sad puppy that only eats cantaloupe? He's a little melon collie.</t>
  </si>
  <si>
    <t>Sad Puppy that Only Eats Cantaloupe</t>
  </si>
  <si>
    <t>sad-puppy-that-only-eats-cantaloupe</t>
  </si>
  <si>
    <t>At the grocer, I saw someone pouring soy sauce on a guy flat on the floor. I told him to stop immediately; it's not right to Kikkoman when he's down.</t>
  </si>
  <si>
    <t>Saw Someone Pouring Soy Sauce</t>
  </si>
  <si>
    <t>saw-someone-pouring-soy-sauce</t>
  </si>
  <si>
    <t>Scientists have conclusively determined the leading cause of dry skin. Towels.</t>
  </si>
  <si>
    <t>Scientists Have Conclusively Determined</t>
  </si>
  <si>
    <t>scientists-have-conclusively-determined</t>
  </si>
  <si>
    <t>Scientists have grown human vocal cords on mice in a lab. The results speak for themselves.</t>
  </si>
  <si>
    <t>Scientists Have Grown Human Vocal Cords</t>
  </si>
  <si>
    <t>scientists-have-grown-human-vocal-cords</t>
  </si>
  <si>
    <t>Sherlock, what do they call primary school in America? Elementary, my dear Watson.</t>
  </si>
  <si>
    <t>Sherlock, Primary School in America</t>
  </si>
  <si>
    <t>sherlock-primary-school-in-america</t>
  </si>
  <si>
    <t>Shout out to the people who are wondering what the opposite of in is.</t>
  </si>
  <si>
    <t>Shout Out to the People Who Are Wondering</t>
  </si>
  <si>
    <t>shout-out-to-the-people-who-are-wondering</t>
  </si>
  <si>
    <t>Singing in the shower is all good fun until shampoo and body wash get in your mouth. Then it's a soap opera.</t>
  </si>
  <si>
    <t>Singing in the Shower</t>
  </si>
  <si>
    <t>singing-in-the-shower</t>
  </si>
  <si>
    <t>Do you remember the sitcom about airplanes that never took off? The pilot was terrible.</t>
  </si>
  <si>
    <t>Sitcom About Airplanes that Never Took Off</t>
  </si>
  <si>
    <t>sitcom-about-airplanes-that-never-took-off</t>
  </si>
  <si>
    <t>What do you call a small bridge that has trouble concentrating? A really short tension span.</t>
  </si>
  <si>
    <t>Small Bridge that Has Trouble Concentrating</t>
  </si>
  <si>
    <t>small-bridge-that-has-trouble-concentrating</t>
  </si>
  <si>
    <t>Smokey the Bear reminds us to never buy flowers from a monk. Only you can prevent florist friars.</t>
  </si>
  <si>
    <t>Smokey the Bear Reminds Us</t>
  </si>
  <si>
    <t>smokey-the-bear-reminds-us</t>
  </si>
  <si>
    <t>Did you hear about the snowman that ran away from home? Apparently, the trail went cold.</t>
  </si>
  <si>
    <t>Snowman that Ran Away From Home</t>
  </si>
  <si>
    <t>snowman-that-ran-away-from-home</t>
  </si>
  <si>
    <t>Someone broke into my house last night and stole my limbo trophy. Really, how low can you go?</t>
  </si>
  <si>
    <t>Someone Broke Into My House Last Night</t>
  </si>
  <si>
    <t>someone-broke-into-my-house-last-night</t>
  </si>
  <si>
    <t>Today, I saw someone in the cardio section put a water bottle in the Pringles holder on the treadmill.</t>
  </si>
  <si>
    <t>Someone in the Cardio Section</t>
  </si>
  <si>
    <t>someone-in-the-cardio-section</t>
  </si>
  <si>
    <t>Someone stole a full case of Red Bull from my store. I don't know how they can sleep at night.</t>
  </si>
  <si>
    <t>Someone Stole a Full Case of Red Bull From My Store</t>
  </si>
  <si>
    <t>someone-stole-a-full-case-of-red-bull-from-my-store</t>
  </si>
  <si>
    <t>Someone was giving away dead batteries at a garage sale this weekend. They were free of charge.</t>
  </si>
  <si>
    <t>Someone Was Giving Away Dead Batteries</t>
  </si>
  <si>
    <t>someone-was-giving-away-dead-batteries</t>
  </si>
  <si>
    <t>What do you call sour cream that has traveled the world? Cultured.</t>
  </si>
  <si>
    <t>Sour Cream that Has Traveled the World</t>
  </si>
  <si>
    <t>sour-cream-that-has-traveled-the-world</t>
  </si>
  <si>
    <t>How many South Americans does it take to change a lightbulb? A Brazilian.</t>
  </si>
  <si>
    <t>South Americans Does It Take to Change a Lightbulb</t>
  </si>
  <si>
    <t>south-americans-does-it-take-to-change-a-lightbulb</t>
  </si>
  <si>
    <t>Started a new job and my fiancé asked if there was a gym in the building. I told her I wasn't sure; I haven't met everyone yet.</t>
  </si>
  <si>
    <t>Started a New Job and My Fiancé Asked</t>
  </si>
  <si>
    <t>started-a-new-job-and-my-fiancé-asked</t>
  </si>
  <si>
    <t>Started work on a plane that used stilts instead of wings. The project had a ton of support but never took off.</t>
  </si>
  <si>
    <t>Started Work on a Plane that Used Stilts</t>
  </si>
  <si>
    <t>started-work-on-a-plane-that-used-stilts</t>
  </si>
  <si>
    <t>My wife thinks we should stop buying so much processed deli meat from the grocer. I agreed; we should quit cold turkey.</t>
  </si>
  <si>
    <t>Stop Buying Processed Deli Meat</t>
  </si>
  <si>
    <t>stop-buying-processed-deli-meat</t>
  </si>
  <si>
    <t>When my friend told me to stop pretending to be a flamingo I had to put my foot down.</t>
  </si>
  <si>
    <t>Stop Pretending to Be a Flamingo</t>
  </si>
  <si>
    <t>stop-pretending-to-be-a-flamingo</t>
  </si>
  <si>
    <t>I had to stop using laxatives after eating at the Bavarian restaurant. They really bring out the wurst in me.</t>
  </si>
  <si>
    <t>Stop Using Laxatives After Eating</t>
  </si>
  <si>
    <t>stop-using-laxatives-after-eating</t>
  </si>
  <si>
    <t>Did you hear about the support website for depressed tennis players? The servers are currently down.</t>
  </si>
  <si>
    <t>Support Website For Depressed Tennis Players</t>
  </si>
  <si>
    <t>support-website-for-depressed-tennis-players</t>
  </si>
  <si>
    <t>How many surrealists does it take to change a light bulb? Two: one to do it and another to melt a clock.</t>
  </si>
  <si>
    <t>Surrealists Does It Take to Change a Lightbulb</t>
  </si>
  <si>
    <t>surrealists-does-it-take-to-change-a-light-bulb</t>
  </si>
  <si>
    <t>I dreamed about swimming in an ocean of orange soda last night. It took a while to realize it was a Fanta sea.</t>
  </si>
  <si>
    <t>Swimming in An Ocean of Orange Soda Last Night</t>
  </si>
  <si>
    <t>swimming-in-an-ocean-of-orange-soda-last-night</t>
  </si>
  <si>
    <t>My wife is nervous about talking to strangers on our upcoming cruise. I told her, "Don't worry. We're all in the same boat."</t>
  </si>
  <si>
    <t>Talking to Strangers on Our Upcoming Cruise</t>
  </si>
  <si>
    <t>talking-to-strangers-on-our-upcoming-cruise</t>
  </si>
  <si>
    <t>Target has an exclusive new doll named Divorced Barbie. She comes with all of Ken's stuff.</t>
  </si>
  <si>
    <t>Target Has An Exclusive New Doll</t>
  </si>
  <si>
    <t>target-has-an-exclusive-new-doll</t>
  </si>
  <si>
    <t>This past week we've tried teaching our infant son how to hold things. Sadly, he wasn't grasping the concept.</t>
  </si>
  <si>
    <t>Teaching Our Infant Son How to Hold Things</t>
  </si>
  <si>
    <t>teaching-our-infant-son-how-to-hold-things</t>
  </si>
  <si>
    <t>I think the reason teen pregnancies are frowned upon is that it's so much harder to give birth to a teenager.</t>
  </si>
  <si>
    <t>Teen Pregnancies Are Frowned Upon</t>
  </si>
  <si>
    <t>teen-pregnancies-are-frowned-upon</t>
  </si>
  <si>
    <t>Tell me one thing wrong with overstocking grocery shelves. Go on. Aisle weight.</t>
  </si>
  <si>
    <t>Tell Me One Thing Wrong With Overstocking</t>
  </si>
  <si>
    <t>tell-me-one-thing-wrong-with-overstocking</t>
  </si>
  <si>
    <t>The amount of cabbage is directly proportional to the square root of the carrots divided by the volume of the mayo. That's Cole's Law.</t>
  </si>
  <si>
    <t>The Amount of Cabbage is Directly Proportional</t>
  </si>
  <si>
    <t>the-amount-of-cabbage-is-directly-proportional</t>
  </si>
  <si>
    <t>The bartender asks a polar bear what he'd like to drink. The polar bear hangs his head, sighs, and finally says he'd like a beer. The bartender asks, "Why the big paws?"</t>
  </si>
  <si>
    <t>The Bartender Asks a Polar Bear</t>
  </si>
  <si>
    <t>the-bartender-asks-a-polar-bear</t>
  </si>
  <si>
    <t>Did you hear the bathroom at the doughnut shop was vandalized? The police have nothing to go on.</t>
  </si>
  <si>
    <t>The Bathroom At the Doughnut Shop Was Vandalized</t>
  </si>
  <si>
    <t>the-bathroom-at-the-doughnut-shop-was-vandalized</t>
  </si>
  <si>
    <t>My wife and I discovered that the bed and breakfast we booked in France was haunted, so we left. The place was giving us the crepes.</t>
  </si>
  <si>
    <t>The Bed and Breakfast We Booked in France</t>
  </si>
  <si>
    <t>the-bed-and-breakfast-we-booked-in-france</t>
  </si>
  <si>
    <t>The best paper towels and toilet paper are truly tearable.</t>
  </si>
  <si>
    <t>The Best Paper Towels and Toilet Paper</t>
  </si>
  <si>
    <t>the-best-paper-towels-and-toilet-paper</t>
  </si>
  <si>
    <t>The best way to get someone to fall for you is by tripping them.</t>
  </si>
  <si>
    <t>The Best Way to Get Someone to Fall For You</t>
  </si>
  <si>
    <t>the-best-way-to-get-someone-to-fall-for-you</t>
  </si>
  <si>
    <t>The burglars stole almost everything from our home, but I'm the most upset about our wardrobe mirror. I just can't see myself without it.</t>
  </si>
  <si>
    <t>The Burglars Stole Almost Everything</t>
  </si>
  <si>
    <t>the-burglars-stole-almost-everything</t>
  </si>
  <si>
    <t>The cashier in my lane scanned the eyes of a rude customer with her barcode reader. The look on his face was priceless.</t>
  </si>
  <si>
    <t>The Cashier in My Lane</t>
  </si>
  <si>
    <t>the-cashier-in-my-lane</t>
  </si>
  <si>
    <t>Have you heard about the controversial new sunglasses? They're extremely polarizing.</t>
  </si>
  <si>
    <t>The Controversial New Sunglasses</t>
  </si>
  <si>
    <t>the-controversial-new-sunglasses</t>
  </si>
  <si>
    <t>What happened when the cow tried to jump the barbed wire fence? Utter destruction.</t>
  </si>
  <si>
    <t>The Cow Tried to Jump the Barbed Wire Fence</t>
  </si>
  <si>
    <t>the-cow-tried-to-jump-the-barbed-wire-fence</t>
  </si>
  <si>
    <t>The first computer dates back to the Garden of Eden. It was an Apple with limited memory, just one byte. Then everything crashed.</t>
  </si>
  <si>
    <t>The First Computer Dates Back to the Garden of Eden</t>
  </si>
  <si>
    <t>the-first-computer-dates-back-to-the-garden-of-eden</t>
  </si>
  <si>
    <t>Did you read about the flat-earther that attempted to walk to the edge of the earth? He finally came around.</t>
  </si>
  <si>
    <t>The Flat-Earther that Attempted to Walk</t>
  </si>
  <si>
    <t>the-flat-earther-that-attempted-to-walk</t>
  </si>
  <si>
    <t>The giraffe says to the hippo, "You know Joe the lion? Told me he's a shape shifter. Can turn into any animal he wants." The hippo scoffs: "That guy? Nah, he's always lion."</t>
  </si>
  <si>
    <t>The Giraffe Says to the Hippo</t>
  </si>
  <si>
    <t>the-giraffe-says-to-the-hippo</t>
  </si>
  <si>
    <t>I'm pretty sure that the hotel receptionist was checking me out.</t>
  </si>
  <si>
    <t>The Hotel Receptionist Was Checking Me Out</t>
  </si>
  <si>
    <t>the-hotel-receptionist-was-checking-me-out</t>
  </si>
  <si>
    <t>What's the difference between the largest plane and the largest planet? 1t.</t>
  </si>
  <si>
    <t>The Largest Plane and the Largest Planet</t>
  </si>
  <si>
    <t>the-largest-plane-and-the-largest-planet</t>
  </si>
  <si>
    <t>Did you read about the latest advances in pillowcase design? They're making headlines.</t>
  </si>
  <si>
    <t>The Latest Advances in Pillowcase Design</t>
  </si>
  <si>
    <t>the-latest-advances-in-pillowcase-design</t>
  </si>
  <si>
    <t>Do you know about the man who had a second job closing the casing tubes of sausage links? He made meat ends to make ends meet.</t>
  </si>
  <si>
    <t>The Man Who Had a Second Job</t>
  </si>
  <si>
    <t>the-man-who-had-a-second-job</t>
  </si>
  <si>
    <t>Do you know about the newly uncovered secret society of beverages? They call themselves the Illuminatea.</t>
  </si>
  <si>
    <t>The Newly Uncovered Secret Society of Beverages</t>
  </si>
  <si>
    <t>the-newly-uncovered-secret-society-of-beverages</t>
  </si>
  <si>
    <t>The only thing that can defeat me is a double amputation.</t>
  </si>
  <si>
    <t>The Only Thing that Can Defeat Me Is</t>
  </si>
  <si>
    <t>the-only-thing-that-can-defeat-me-is</t>
  </si>
  <si>
    <t>The pastor asked the congregation to skip the fourth verse of the hymn. They refrained.</t>
  </si>
  <si>
    <t>The Pastor Asked the Congregation to Skip</t>
  </si>
  <si>
    <t>the-pastor-asked-the-congregation-to-skip</t>
  </si>
  <si>
    <t>The police arrested two men, one for drinking battery acid and the other for eating fire crackers. They charged one and let the other off.</t>
  </si>
  <si>
    <t>The Police Arrested Two Men</t>
  </si>
  <si>
    <t>the-police-arrested-two-men</t>
  </si>
  <si>
    <t>The professor asked why she should grade on a curve. I said, "This is calculus, you could say that curves are integral to the class."</t>
  </si>
  <si>
    <t>The Professor Asked Why She Should Grade on a Curve</t>
  </si>
  <si>
    <t>the-professor-asked-why-she-should-grade-on-a-curve</t>
  </si>
  <si>
    <t>Did you read about the Spanish high speed train robbery? They say the robber had a loco-motive.</t>
  </si>
  <si>
    <t>The Spanish High Speed Train Robbery</t>
  </si>
  <si>
    <t>the-spanish-high-speed-train-robbery</t>
  </si>
  <si>
    <t>Did you read about the two men that stole a desk calendar? They both got six months.</t>
  </si>
  <si>
    <t>The Two Men that Stole a Desk Calendar</t>
  </si>
  <si>
    <t>the-two-men-that-stole-a-desk-calendar</t>
  </si>
  <si>
    <t>The waitress saw my leftovers and asked, "Do you wanna box for that?" I responded, "No, but I'll arm wrestle any day."</t>
  </si>
  <si>
    <t>The Waitress Saw My Leftovers</t>
  </si>
  <si>
    <t>the-waitress-saw-my-leftovers</t>
  </si>
  <si>
    <t>There are basically three kinds of people in the world. Those who can count and those that can't.</t>
  </si>
  <si>
    <t>There Are Basically Three Kinds of People</t>
  </si>
  <si>
    <t>there-are-basically-three-kinds-of-people</t>
  </si>
  <si>
    <t>There are so many bugs in my apartment that I called the police. They're sending a swat team.</t>
  </si>
  <si>
    <t>There Are So Many Bugs in My Apartment</t>
  </si>
  <si>
    <t>there-are-so-many-bugs-in-my-apartment</t>
  </si>
  <si>
    <t>There is a fine line between a numerator and a denominator. Only a fraction of people will understand.</t>
  </si>
  <si>
    <t>There is a Fine Line Between a Numerator</t>
  </si>
  <si>
    <t>there-is-a-fine-line-between-a-numerator</t>
  </si>
  <si>
    <t>The only thing some of my friends like doing with me is eating. I call them my taste buds.</t>
  </si>
  <si>
    <t>Thing Some of My Friends Like Doing With Me</t>
  </si>
  <si>
    <t>thing-some-of-my-friends-like-doing-with-me</t>
  </si>
  <si>
    <t>This afternoon before dinner, I lined up all of my daughter's dolls by the window facing our grill. I was preparing a Barbie queue.</t>
  </si>
  <si>
    <t>This Afternoon Before Dinner</t>
  </si>
  <si>
    <t>this-afternoon-before-dinner</t>
  </si>
  <si>
    <t>This week, someone knocked on my door soliciting donations for a neighborhood swimming pool. I told him of course, and offered a bottle of water.</t>
  </si>
  <si>
    <t>This Week Someone Knocked on My Door</t>
  </si>
  <si>
    <t>this-week-someone-knocked-on-my-door</t>
  </si>
  <si>
    <t>I told my boss that three companies were after me, and I needed a raise to stay at my current job. "Which companies are after you?" my boss asked. "Gas, electric, and cable," I responded.</t>
  </si>
  <si>
    <t>Three Companies Were After Me</t>
  </si>
  <si>
    <t>three-companies-were-after-me</t>
  </si>
  <si>
    <t>How many times does the exaggeration club meet weekly? About a million.</t>
  </si>
  <si>
    <t>Times Does the Exaggeration Club Meet Weekly</t>
  </si>
  <si>
    <t>times-does-the-exaggeration-club-meet-weekly</t>
  </si>
  <si>
    <t>To all the people out there suffering with paranoia: remember, you're not alone.</t>
  </si>
  <si>
    <t>To All the People Out There Suffering With Paranoia</t>
  </si>
  <si>
    <t>to-all-the-people-out-there-suffering-with-paranoia</t>
  </si>
  <si>
    <t>To make extra money, our professor requires all of his students buy his book at the beginning of the term. It's textbook economics.</t>
  </si>
  <si>
    <t>To Make Extra Money</t>
  </si>
  <si>
    <t>to-make-extra-money</t>
  </si>
  <si>
    <t>To whoever stole my copy of Microsoft Office, I will find you. You have my Word.</t>
  </si>
  <si>
    <t>To Whoever Stole My Copy of Microsoft Office</t>
  </si>
  <si>
    <t>to-whoever-stole-my-copy-of-microsoft-office</t>
  </si>
  <si>
    <t>The original draft of Toy Story 4 had a scene where Woody's friends died. They cut the scene because it was too much of a buzzkill.</t>
  </si>
  <si>
    <t>Toy Story 4 Had a Scene Where Woody's Friends Died</t>
  </si>
  <si>
    <t>toy-story-4-had-a-scene-where-woodys-friends-died</t>
  </si>
  <si>
    <t>What do you call a tree that you can hold in your hand? A palm tree.</t>
  </si>
  <si>
    <t>Tree that You Can Hold in Your Hand</t>
  </si>
  <si>
    <t>tree-that-you-can-hold-in-your-hand</t>
  </si>
  <si>
    <t>General: "How many troops do you have for today's operation?" Captain: "483, sir." General: "That'll do, round them up." Captain: "500, sir."</t>
  </si>
  <si>
    <t>Troops For Todays Operation</t>
  </si>
  <si>
    <t>troops-for-todays-operation</t>
  </si>
  <si>
    <t>Two guppies are in a tank, one turns and says to the other, "You shoot, I'll drive."</t>
  </si>
  <si>
    <t>Two Guppies Are in a Tank</t>
  </si>
  <si>
    <t>two-guppies-are-in-a-tank</t>
  </si>
  <si>
    <t>Two hungry travelers lost in the desert see a bacon shrub. One makes a run for it and gets caught up in a net. He yells to his friend, "Stop! It's not a bacon shrub, it's a hambush!"</t>
  </si>
  <si>
    <t>Two Hungry Travelers Lost in the Desert</t>
  </si>
  <si>
    <t>two-hungry-travelers-lost-in-the-desert</t>
  </si>
  <si>
    <t>Have you seen the Disney movie about an ugly DJ in a small club outside Paris? Beauty and the Beats.</t>
  </si>
  <si>
    <t>Ugly DJ in a Small Club Outside Paris</t>
  </si>
  <si>
    <t>ugly-dj-in-a-small-club-outside-paris</t>
  </si>
  <si>
    <t>Unbelievable! 364 Days until Christmas, yet there are decorations everywhere already.</t>
  </si>
  <si>
    <t>Unbelievable! 364 Days Until Christmas</t>
  </si>
  <si>
    <t>unbelievable-364-days-until-christmas</t>
  </si>
  <si>
    <t>MI6: "You're under arrest for stealing all of Wikipedia's servers." Me: "Wait! I can explain everything."</t>
  </si>
  <si>
    <t>Under Arrest For Stealing All of Wikipedia's Servers</t>
  </si>
  <si>
    <t>under-arrest-for-stealing-all-of-wikipedias-servers</t>
  </si>
  <si>
    <t>Visiting the hospital for a broken thumb, I asked the nurse if I’d be able to play the piano. Nurse: “Yes, of course.” Me: “That’s great, I couldn’t play before.”</t>
  </si>
  <si>
    <t>Visiting the Hospital For a Broken Thumb</t>
  </si>
  <si>
    <t>visiting-the-hospital-for-a-broken-thumb</t>
  </si>
  <si>
    <t>I once watched a video where a guy gets electrocuted twice. It was revolting.</t>
  </si>
  <si>
    <t>Watched a Video Where a Guy Gets Electrocuted</t>
  </si>
  <si>
    <t>watched-a-video-where-a-guy-gets-electrocuted</t>
  </si>
  <si>
    <t>We had a great joke about unrefined oil, but it would probably have tanked. It's a little too crude.</t>
  </si>
  <si>
    <t>We Had a Great Joke About Unrefined Oil</t>
  </si>
  <si>
    <t>we-had-a-great-joke-about-unrefined-oil</t>
  </si>
  <si>
    <t>We lost 25% of our roof in that last big hurricane. Oof!</t>
  </si>
  <si>
    <t>We Lost 25% of Our Roof in that Last Big Hurricane</t>
  </si>
  <si>
    <t>we-lost-25%-of-our-roof-in-that-last-big-hurricane</t>
  </si>
  <si>
    <t>What did Batman say to Robin after they loaded the Batmobile to respond to the Bat Signal? "Robin, get in the car."</t>
  </si>
  <si>
    <t>What Did Batman Say to Robin</t>
  </si>
  <si>
    <t>what-did-batman-say-to-robin</t>
  </si>
  <si>
    <t>What did the brown bear say when he called customer service? Just bear with me here.</t>
  </si>
  <si>
    <t>What Did the Brown Bear Say When</t>
  </si>
  <si>
    <t>what-did-the-brown-bear-say-when</t>
  </si>
  <si>
    <t>What did the cannibal get when he showed up late for dinner? The cold shoulder.</t>
  </si>
  <si>
    <t>What Did the Cannibal Get When</t>
  </si>
  <si>
    <t>what-did-the-cannibal-get-when</t>
  </si>
  <si>
    <t>What did the grape say when the elephant stepped on it? Nothing, it just gave out a little wine.</t>
  </si>
  <si>
    <t>What Did the Grape Say When the Elephant</t>
  </si>
  <si>
    <t>what-did-the-grape-say-when-the-elephant</t>
  </si>
  <si>
    <t>What did the Italian sausage say to the German sausage? You're the wurst!</t>
  </si>
  <si>
    <t>What Did the Italian Sausage Say</t>
  </si>
  <si>
    <t>what-did-the-italian-sausage-say</t>
  </si>
  <si>
    <t>What did the manager say as he threw Shakespeare out of his pub? "You're Bard!"</t>
  </si>
  <si>
    <t>What Did the Manager Say As He Threw Shakespeare</t>
  </si>
  <si>
    <t>what-did-the-manager-say-as-he-threw-shakespeare</t>
  </si>
  <si>
    <t>What did the monk say when returning to his monastery after a trip across the globe? The world is my cloister.</t>
  </si>
  <si>
    <t>What Did the Monk Say</t>
  </si>
  <si>
    <t>what-did-the-monk-say</t>
  </si>
  <si>
    <t>What did the pirate tell his friends when he turned 80? Aye matey.</t>
  </si>
  <si>
    <t>What Did the Pirate Tell His Friends</t>
  </si>
  <si>
    <t>what-did-the-pirate-tell-his-friends</t>
  </si>
  <si>
    <t>What did the toucan say to the cashier when she bought a tube of lipstick? Can you put it on my bill?</t>
  </si>
  <si>
    <t>What Did the Toucan Say to the Cashier</t>
  </si>
  <si>
    <t>what-did-the-toucan-say-to-the-cashier</t>
  </si>
  <si>
    <t>What do turtles and snails do on Sean Connery's birthday? The shellebrate.</t>
  </si>
  <si>
    <t>What Do Turtles and Snails Do</t>
  </si>
  <si>
    <t>what-do-turtles-and-snails-do</t>
  </si>
  <si>
    <t>What do you get when the sun bends over very late in the evening? The crack of dawn.</t>
  </si>
  <si>
    <t>What Do You Get When the Sun Bends Over</t>
  </si>
  <si>
    <t>what-do-you-get-when-the-sun-bends-over</t>
  </si>
  <si>
    <t>What does a bodybuilder say when he runs out of protein? No whey!</t>
  </si>
  <si>
    <t>What Does a Bodybuilder Say When He Runs Out</t>
  </si>
  <si>
    <t>what-does-a-bodybuilder-say-when-he-runs-out</t>
  </si>
  <si>
    <t>What does a priest say at the end of the service to rid the church of bugs? Let us spray.</t>
  </si>
  <si>
    <t>What Does a Priest Say At the End of the Service</t>
  </si>
  <si>
    <t>what-does-a-priest-say-at-the-end-of-the-service</t>
  </si>
  <si>
    <t>Do you know what happened to the cocky lion trainer at the zoo? He was consumed by his own pride.</t>
  </si>
  <si>
    <t>What Happened to the Cocky Lion Trainer At the Zoo</t>
  </si>
  <si>
    <t>what-happened-to-the-cocky-lion-trainer-at-the-zoo</t>
  </si>
  <si>
    <t>What happened to the currency exchange on the volcano? It went bank-erupt.</t>
  </si>
  <si>
    <t>What Happened to the Currency Exchange</t>
  </si>
  <si>
    <t>what-happened-to-the-currency-exchange</t>
  </si>
  <si>
    <t>What happens if a frog is caught parked in a loading zone? It gets toad.</t>
  </si>
  <si>
    <t>What Happens If a Frog is Caught Parked</t>
  </si>
  <si>
    <t>what-happens-if-a-frog-is-caught-parked</t>
  </si>
  <si>
    <t>What happens when you drop a duck egg on the ground? It quacks.</t>
  </si>
  <si>
    <t>What Happens When You Drop a Duck Egg on the Ground</t>
  </si>
  <si>
    <t>what-happens-when-you-drop-a-duck-egg-on-the-ground</t>
  </si>
  <si>
    <t>What happens when you throw a Finnish sailor overboard? Helsinki.</t>
  </si>
  <si>
    <t>What Happens When You Throw a Finnish Sailor</t>
  </si>
  <si>
    <t>what-happens-when-you-throw-a-finnish-sailor</t>
  </si>
  <si>
    <t>What is the difference between ignorance, apathy, and ambivalence? I don't know and I don't care one way or the other.</t>
  </si>
  <si>
    <t>What is the Difference Between Ignorance</t>
  </si>
  <si>
    <t>what-is-the-difference-between-ignorance</t>
  </si>
  <si>
    <t>What kind of duck is most easily seen on the Fourth of July? The firequacker.</t>
  </si>
  <si>
    <t>What Kind of Duck is Most Easily Seen</t>
  </si>
  <si>
    <t>what-kind-of-duck-is-most-easily-seen</t>
  </si>
  <si>
    <t>What language did the first person in Portugal speak? Portugoose.</t>
  </si>
  <si>
    <t>What Language Did the First Person in Portugal Speak</t>
  </si>
  <si>
    <t>what-language-did-the-first-person-in-portugal-speak</t>
  </si>
  <si>
    <t>What pet is furry, needs occasional cleaning, but never needs feeding? Carpet.</t>
  </si>
  <si>
    <t>What Pet is Furry</t>
  </si>
  <si>
    <t>what-pet-is-furry</t>
  </si>
  <si>
    <t>What starts with e, ends with e, and only has one letter in it? An envelope.</t>
  </si>
  <si>
    <t>What Starts With E</t>
  </si>
  <si>
    <t>what-starts-with-e</t>
  </si>
  <si>
    <t>What was the bee's reaction when it won the lottery? It was just buzzing.</t>
  </si>
  <si>
    <t>What Was the Bees Reaction When It Won the Lottery</t>
  </si>
  <si>
    <t>what-was-the-bees-reaction-when-it-won-the-lottery</t>
  </si>
  <si>
    <t>What word becomes shorter when you add two letters to it? Short.</t>
  </si>
  <si>
    <t>What Word Becomes Shorter When You Add</t>
  </si>
  <si>
    <t>what-word-becomes-shorter-when-you-add</t>
  </si>
  <si>
    <t>What's the difference between a jeweler and a jailer? One sells watches, while the other watches cells.</t>
  </si>
  <si>
    <t>Whats the Difference Between a Jeweler and a Jailer</t>
  </si>
  <si>
    <t>whats-the-difference-between-a-jeweler-and-a-jailer</t>
  </si>
  <si>
    <t>What's the difference between a thunder storm and a lion with a toothache? One pours with rain and the other roars with pain.</t>
  </si>
  <si>
    <t>Whats the Difference Between a Thunder Storm</t>
  </si>
  <si>
    <t>whats-the-difference-between-a-thunder-storm</t>
  </si>
  <si>
    <t>What's the difference between bird flu and swine flu? One's cured with tweetment, the other, oinkment.</t>
  </si>
  <si>
    <t>Whats the Difference Between Bird Flu and Swine Flu</t>
  </si>
  <si>
    <t>whats-the-difference-between-bird-flu-and-swine-flu</t>
  </si>
  <si>
    <t>What's the difference between roast beef and pea soup? You can roast beef but you can't pea soup.</t>
  </si>
  <si>
    <t>Whats the Difference Between Roast Beef and Pea Soup</t>
  </si>
  <si>
    <t>whats-the-difference-between-roast-beef-and-pea-soup</t>
  </si>
  <si>
    <t>What's the difference between unlawful and illegal? One's against the law, the other is a sick bird.</t>
  </si>
  <si>
    <t>Whats the Difference Between Unlawful and Illegal</t>
  </si>
  <si>
    <t>whats-the-difference-between-unlawful-and-illegal</t>
  </si>
  <si>
    <t>What's the worst part about being a cross-eyed teacher? They can't control their pupils.</t>
  </si>
  <si>
    <t>Whats the Worst Part About Being a Cross-Eyed</t>
  </si>
  <si>
    <t>whats-the-worst-part-about-being-a-cross-eyed</t>
  </si>
  <si>
    <t>When do transformers do most of their online shopping? Optimus Prime Day.</t>
  </si>
  <si>
    <t>When Do Transformers Do Most of Their Shopping</t>
  </si>
  <si>
    <t>when-do-transformers-do-most-of-their-shopping</t>
  </si>
  <si>
    <t>When I came to after getting hit by a truck, I was shocked to discover my fingers were broken. It was hard to grasp.</t>
  </si>
  <si>
    <t>When I Came to After Getting Hit By a Truck</t>
  </si>
  <si>
    <t>when-i-came-to-after-getting-hit-by-a-truck</t>
  </si>
  <si>
    <t>When I realized the play was a dud, I resigned from the stage design team. I left without making a scene.</t>
  </si>
  <si>
    <t>When I Realized the Play Was a Dud</t>
  </si>
  <si>
    <t>when-i-realized-the-play-was-a-dud</t>
  </si>
  <si>
    <t>When I was in high school, we lived on a houseboat and I fell in love with the girl next door. Eventually, we drifted apart.</t>
  </si>
  <si>
    <t>When I Was in High School</t>
  </si>
  <si>
    <t>when-i-was-in-high-school</t>
  </si>
  <si>
    <t>When I was young, my dad used to tear up the last page of all my comic books and never told me why. I had to draw my own conclusions.</t>
  </si>
  <si>
    <t>When I Was Young, My Dad…</t>
  </si>
  <si>
    <t>when-i-was-young-comic-books</t>
  </si>
  <si>
    <t>When I was young, I wondered where the sun went at night. Then it dawned on me.</t>
  </si>
  <si>
    <t>When I Was Young</t>
  </si>
  <si>
    <t>when-i-was-young-sun-at-night-dawn</t>
  </si>
  <si>
    <t>When I was younger, I felt like a man trapped inside a woman's body. Then I was born.</t>
  </si>
  <si>
    <t>When I Was Younger</t>
  </si>
  <si>
    <t>when-i-was-younger-man-womans-body</t>
  </si>
  <si>
    <t>When is the best time of day to practice racket sports? Tennish.</t>
  </si>
  <si>
    <t>When is the Best Time of Day to Practice Sports</t>
  </si>
  <si>
    <t>when-is-the-best-time-of-day-to-practice-sports</t>
  </si>
  <si>
    <t>When my grandfather was ill, we rubbed lard on his back. He went downhill quite quickly after that.</t>
  </si>
  <si>
    <t>When My Grandfather Was Ill</t>
  </si>
  <si>
    <t>when-my-grandfather-was-ill-lard</t>
  </si>
  <si>
    <t>When shopping for a vacuum cleaner, check the reviews and pick the one that sucks the most.</t>
  </si>
  <si>
    <t>When Shopping For a Vacuum Cleaner</t>
  </si>
  <si>
    <t>when-shopping-for-a-vacuum-cleaner</t>
  </si>
  <si>
    <t>When taking a calculus exam, make sure you don't sit between identical twins. It's difficult to differentiate between them.</t>
  </si>
  <si>
    <t>When Taking a Calculus Exam</t>
  </si>
  <si>
    <t>when-taking-a-calculus-exam</t>
  </si>
  <si>
    <t>What happens when you think you're on a porch, but you're not? The gazebo effect.</t>
  </si>
  <si>
    <t>When You Think Youre on a Porch</t>
  </si>
  <si>
    <t>when-you-think-youre-on-a-porch</t>
  </si>
  <si>
    <t>When your girlfriend comes home in a white suit, smelling of honey and covered in bee stings, you know she's a keeper.</t>
  </si>
  <si>
    <t>When Your Girlfriend Comes Home in a White Suit</t>
  </si>
  <si>
    <t>when-your-girlfriend-comes-home-in-a-white-suit</t>
  </si>
  <si>
    <t>I asked the store clerk where to find the Terminator DVDs. He responded, "Aisle B, Back."</t>
  </si>
  <si>
    <t>Where to Find the Terminator Dvds</t>
  </si>
  <si>
    <t>where-to-find-the-terminator-dvds</t>
  </si>
  <si>
    <t>Where's the best place to buy chicken broth in bulk? The stock market.</t>
  </si>
  <si>
    <t>Wheres the Best Place to Buy Chicken Broth in Bulk</t>
  </si>
  <si>
    <t>wheres-the-best-place-to-buy-chicken-broth-in-bulk</t>
  </si>
  <si>
    <t>Which farm animal is most likely to be hit by a car? The chicken. It always seems to be crossing the road.</t>
  </si>
  <si>
    <t>Which Farm Animal is Most Likely to Be Hit By a Car</t>
  </si>
  <si>
    <t>which-farm-animal-is-most-likely-to-be-hit-by-a-car</t>
  </si>
  <si>
    <t>Why can't an illegally parked car go on a toboggan run? Because it only has one boot.</t>
  </si>
  <si>
    <t>Why Cant An Illegally Parked Car Go on a Toboggan</t>
  </si>
  <si>
    <t>why-cant-an-illegally-parked-car-go-on-a-toboggan</t>
  </si>
  <si>
    <t>Why can't two elephants go swimming at the same time? Because they only have one pair of trunks.</t>
  </si>
  <si>
    <t>Why Cant Two Elephants Go Swimming At the Same Time</t>
  </si>
  <si>
    <t>why-cant-two-elephants-go-swimming-at-the-same-time</t>
  </si>
  <si>
    <t>Why can't Usain Bolt listen to music while running? He keeps breaking the record.</t>
  </si>
  <si>
    <t>Why Cant Usain Bolt Listen to Music While Running</t>
  </si>
  <si>
    <t>why-cant-usain-bolt-listen-to-music-while-running</t>
  </si>
  <si>
    <t>Why can't you hear a pterodactyl go to the washroom? Because the ‘p’ is silent.</t>
  </si>
  <si>
    <t>Why Cant You Hear a Pterodactyl Go to the Washroom</t>
  </si>
  <si>
    <t>why-cant-you-hear-a-pterodactyl-go-to-the-washroom</t>
  </si>
  <si>
    <t>Why did the bank hire a scientist who specializes in entomology? He's an expert in fine ants.</t>
  </si>
  <si>
    <t>Why Did the Bank Hire a Scientist in Entomology</t>
  </si>
  <si>
    <t>why-did-the-bank-hire-a-scientist-in-entomology</t>
  </si>
  <si>
    <t>Why did the interior designer decorate the room with fighter jets and biplanes? The client requested plain wallpaper.</t>
  </si>
  <si>
    <t>Why Did the Interior Designer Decorate</t>
  </si>
  <si>
    <t>why-did-the-interior-designer-decorate</t>
  </si>
  <si>
    <t>Why did the man leave his socks on the golf course? He had a hole in one.</t>
  </si>
  <si>
    <t>Why Did the Man Leave His Socks on the Golf Course</t>
  </si>
  <si>
    <t>why-did-the-man-leave-his-socks-on-the-golf-course</t>
  </si>
  <si>
    <t>Why did the pelican get kicked out of the restaurant? Because he had a very big bill.</t>
  </si>
  <si>
    <t>Why Did the Pelican Get Kicked Out of the Restaurant</t>
  </si>
  <si>
    <t>why-did-the-pelican-get-kicked-out-of-the-restaurant</t>
  </si>
  <si>
    <t>Why did the tennis player die alone despite many suitors? Love meant nothing to her.</t>
  </si>
  <si>
    <t>Why Did the Tennis Player Die Alone</t>
  </si>
  <si>
    <t>why-did-the-tennis-player-die-alone</t>
  </si>
  <si>
    <t>Why do chemists make excellent conflict resolution therapists? Because they always have a good solution.</t>
  </si>
  <si>
    <t>Why Do Chemists Make Excellent Therapists</t>
  </si>
  <si>
    <t>why-do-chemists-make-excellent-therapists</t>
  </si>
  <si>
    <t>Why do electrical repairmen make the best journalists? They're always investigating current events.</t>
  </si>
  <si>
    <t>Why Do Electrical Repairmen Make Journalists</t>
  </si>
  <si>
    <t>why-do-electrical-repairmen-make-journalists</t>
  </si>
  <si>
    <t>Why do the French only have a single egg at breakfast? Because one egg is un oeuf.</t>
  </si>
  <si>
    <t>Why Do the French Only Have a Single Egg</t>
  </si>
  <si>
    <t>why-do-the-french-only-have-a-single-egg</t>
  </si>
  <si>
    <t>Why does the alphabet drop to 25 letters every December? Noel.</t>
  </si>
  <si>
    <t>Why Does the Alphabet Drop to 25 Letters</t>
  </si>
  <si>
    <t>why-does-the-alphabet-drop-to-25-letters</t>
  </si>
  <si>
    <t>Why does the IRS audit seafood restaurants so often? Something in their kitchens is always a bit fishy.</t>
  </si>
  <si>
    <t>Why Does the Irs Audit Seafood Restaurants So Often</t>
  </si>
  <si>
    <t>why-does-the-irs-audit-seafood-restaurants-so-often</t>
  </si>
  <si>
    <t>Why is it so rare to see sheet music for violinists? They usually play it by ear.</t>
  </si>
  <si>
    <t>Why is It So Rare to See Sheet Music For Violinists</t>
  </si>
  <si>
    <t>why-is-it-so-rare-to-see-sheet-music-for-violinists</t>
  </si>
  <si>
    <t>Why is there no pain relief medication in the Caribbean? Because parrots eat em all.</t>
  </si>
  <si>
    <t>Why is There No Pain Relief Medication</t>
  </si>
  <si>
    <t>why-is-there-no-pain-relief-medication</t>
  </si>
  <si>
    <t>Why was the man fired from the Swedish fish factory? He always took stock home.</t>
  </si>
  <si>
    <t>Why Was the Man Fired From the Swedish Fish Factory</t>
  </si>
  <si>
    <t>why-was-the-man-fired-from-the-swedish-fish-factory</t>
  </si>
  <si>
    <t>Why weren't the vultures allowed to board their flight? They had too many carrions.</t>
  </si>
  <si>
    <t>Why Werent the Vultures Allowed to Board</t>
  </si>
  <si>
    <t>why-werent-the-vultures-allowed-to-board</t>
  </si>
  <si>
    <t>What do you call a wild American bison that lifts weights? A buff-alo.</t>
  </si>
  <si>
    <t>Wild American Bison that Lifts Weights</t>
  </si>
  <si>
    <t>wild-american-bison-that-lifts-weights</t>
  </si>
  <si>
    <t>Within minutes, the detectives at the scene discovered the murder weapon still bloody. It was a brief case.</t>
  </si>
  <si>
    <t>Within Minutes the Detectives</t>
  </si>
  <si>
    <t>within-minutes-the-detectives-murder-weapon</t>
  </si>
  <si>
    <t>Dad: "I can't believe you got me a house for my birthday!" Son: "I hope you enjoy it. What are your plans?" Dad: "I'm just going to live in the present."</t>
  </si>
  <si>
    <t>You Got Me a House For My Birthday</t>
  </si>
  <si>
    <t>you-got-me-a-house-for-my-birthday</t>
  </si>
  <si>
    <t>You haven't heard the joke about the three deep holes? Well, well, well.</t>
  </si>
  <si>
    <t>You Havent Heard the Joke About the Three Deep Holes</t>
  </si>
  <si>
    <t>you-havent-heard-the-joke-about-the-three-deep-holes</t>
  </si>
  <si>
    <t>You may have seen the email going around about canned meats. Don't open it, it's spam.</t>
  </si>
  <si>
    <t>You May Have Seen the Email Going Around</t>
  </si>
  <si>
    <t>you-may-have-seen-the-email-going-around</t>
  </si>
  <si>
    <t>"Oh my, you must have grown a foot since I last saw you!" [Doctor, seeing a patient after visiting Chernobyl].</t>
  </si>
  <si>
    <t>You Must Have Grown a Foot Since I Last Saw You</t>
  </si>
  <si>
    <t>you-must-have-grown-a-foot-since-i-last-saw-you</t>
  </si>
  <si>
    <t>You'd think a snail would be faster without a shell. Turns out it's more sluggish.</t>
  </si>
  <si>
    <t>You'd Think a Snail Would Be Faster Without a Shell</t>
  </si>
  <si>
    <t>youd-think-a-snail-would-be-faster-without-a-shell</t>
  </si>
  <si>
    <t>Site Location</t>
  </si>
  <si>
    <t>Serial-JOTD</t>
  </si>
  <si>
    <t>Date</t>
  </si>
  <si>
    <t>DateFancy</t>
  </si>
  <si>
    <t>Title-joke</t>
  </si>
  <si>
    <t>Title-JOTD</t>
  </si>
  <si>
    <t>Day#</t>
  </si>
  <si>
    <t>Mo#</t>
  </si>
  <si>
    <t>Date#</t>
  </si>
  <si>
    <t>Year#</t>
  </si>
  <si>
    <t>Spelled Out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</si>
</sst>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7" formatCode="[$-F800]dddd\,\ mmmm\ dd\,\ yyyy"/>
  </numFmts>
  <fonts count="2" x14ac:knownFonts="1">
    <font>
      <sz val="11"/>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vertical="center"/>
    </xf>
    <xf numFmtId="167" fontId="0" fillId="0" borderId="0" xfId="0" applyNumberFormat="1" applyAlignment="1">
      <alignment vertical="center"/>
    </xf>
    <xf numFmtId="167" fontId="1" fillId="0" borderId="0" xfId="0" applyNumberFormat="1" applyFont="1" applyAlignment="1">
      <alignment vertical="center"/>
    </xf>
    <xf numFmtId="16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DE31-ACF2-4AA8-9B33-F13E04BA9741}">
  <dimension ref="A1:Q970"/>
  <sheetViews>
    <sheetView tabSelected="1" workbookViewId="0">
      <pane ySplit="1" topLeftCell="A2" activePane="bottomLeft" state="frozen"/>
      <selection pane="bottomLeft" activeCell="C24" sqref="C24"/>
    </sheetView>
  </sheetViews>
  <sheetFormatPr defaultRowHeight="15" x14ac:dyDescent="0.25"/>
  <cols>
    <col min="3" max="3" width="50.7109375" customWidth="1"/>
    <col min="4" max="4" width="10.42578125" bestFit="1" customWidth="1"/>
    <col min="5" max="5" width="30.42578125" style="8" bestFit="1" customWidth="1"/>
    <col min="6" max="6" width="30.42578125" bestFit="1" customWidth="1"/>
    <col min="7" max="7" width="11.42578125" bestFit="1" customWidth="1"/>
    <col min="8" max="8" width="10.85546875" bestFit="1" customWidth="1"/>
    <col min="9" max="9" width="3" bestFit="1" customWidth="1"/>
    <col min="10" max="10" width="5" bestFit="1" customWidth="1"/>
    <col min="11" max="11" width="23.28515625" bestFit="1" customWidth="1"/>
    <col min="12" max="12" width="49.7109375" bestFit="1" customWidth="1"/>
  </cols>
  <sheetData>
    <row r="1" spans="1:17" x14ac:dyDescent="0.25">
      <c r="A1" s="1" t="s">
        <v>0</v>
      </c>
      <c r="B1" s="1" t="s">
        <v>2861</v>
      </c>
      <c r="C1" s="1" t="s">
        <v>1</v>
      </c>
      <c r="D1" s="1" t="s">
        <v>2862</v>
      </c>
      <c r="E1" s="7" t="s">
        <v>2863</v>
      </c>
      <c r="F1" s="1" t="s">
        <v>2863</v>
      </c>
      <c r="G1" s="1" t="s">
        <v>2866</v>
      </c>
      <c r="H1" s="1" t="s">
        <v>2867</v>
      </c>
      <c r="I1" s="1" t="s">
        <v>2868</v>
      </c>
      <c r="J1" s="1" t="s">
        <v>2869</v>
      </c>
      <c r="K1" s="1" t="s">
        <v>2870</v>
      </c>
      <c r="L1" s="1" t="s">
        <v>2865</v>
      </c>
      <c r="M1" s="2" t="s">
        <v>2</v>
      </c>
      <c r="N1" s="2" t="s">
        <v>3</v>
      </c>
      <c r="O1" s="1" t="s">
        <v>2864</v>
      </c>
      <c r="P1" s="1" t="s">
        <v>4</v>
      </c>
      <c r="Q1" s="1" t="s">
        <v>2860</v>
      </c>
    </row>
    <row r="2" spans="1:17" x14ac:dyDescent="0.25">
      <c r="A2" s="3">
        <v>864771</v>
      </c>
      <c r="B2" s="3" t="str">
        <f>CONCATENATE("jotd",A2)</f>
        <v>jotd864771</v>
      </c>
      <c r="C2" s="3" t="s">
        <v>1423</v>
      </c>
      <c r="D2" s="5">
        <v>44927</v>
      </c>
      <c r="E2" s="6">
        <v>44927</v>
      </c>
      <c r="F2" s="6">
        <v>44927</v>
      </c>
      <c r="G2" s="6" t="str">
        <f>TEXT(E2,"dddd")</f>
        <v>Sunday</v>
      </c>
      <c r="H2" s="6" t="str">
        <f>TEXT(E2,"mmmm")</f>
        <v>January</v>
      </c>
      <c r="I2" s="6" t="str">
        <f>TEXT(E2,"d")</f>
        <v>1</v>
      </c>
      <c r="J2" s="6" t="str">
        <f>TEXT(E2,"yyy")</f>
        <v>2023</v>
      </c>
      <c r="K2" s="6" t="str">
        <f>CONCATENATE(G2,", ",H2," ",I2,", ",J2)</f>
        <v>Sunday, January 1, 2023</v>
      </c>
      <c r="L2" s="6" t="str">
        <f>CONCATENATE("The Dad Joke of the Day for ",K2," is:")</f>
        <v>The Dad Joke of the Day for Sunday, January 1, 2023 is:</v>
      </c>
      <c r="M2" s="4">
        <f>LEN(C2)</f>
        <v>94</v>
      </c>
      <c r="N2" s="4">
        <f>IF(LEN(TRIM(C2))=0,0,LEN(TRIM(C2))-LEN(SUBSTITUTE(C2," ",""))+1)</f>
        <v>18</v>
      </c>
      <c r="O2" t="s">
        <v>1424</v>
      </c>
      <c r="P2" t="s">
        <v>1425</v>
      </c>
      <c r="Q2" t="str">
        <f>CONCATENATE("https://sahd.1001dadjokes.com/",P2,"-2")</f>
        <v>https://sahd.1001dadjokes.com/an-englishman-irishman-scotsman-2</v>
      </c>
    </row>
    <row r="3" spans="1:17" x14ac:dyDescent="0.25">
      <c r="A3" s="3">
        <v>769270</v>
      </c>
      <c r="B3" s="3" t="str">
        <f>CONCATENATE("jotd",A3)</f>
        <v>jotd769270</v>
      </c>
      <c r="C3" s="3" t="s">
        <v>892</v>
      </c>
      <c r="D3" s="5">
        <v>44928</v>
      </c>
      <c r="E3" s="6">
        <v>44928</v>
      </c>
      <c r="F3" s="6">
        <v>44928</v>
      </c>
      <c r="G3" s="6" t="str">
        <f t="shared" ref="G3:G66" si="0">TEXT(E3,"dddd")</f>
        <v>Monday</v>
      </c>
      <c r="H3" s="6" t="str">
        <f t="shared" ref="H3:H66" si="1">TEXT(E3,"mmmm")</f>
        <v>January</v>
      </c>
      <c r="I3" s="6" t="str">
        <f t="shared" ref="I3:I66" si="2">TEXT(E3,"d")</f>
        <v>2</v>
      </c>
      <c r="J3" s="6" t="str">
        <f t="shared" ref="J3:J66" si="3">TEXT(E3,"yyy")</f>
        <v>2023</v>
      </c>
      <c r="K3" s="6" t="str">
        <f t="shared" ref="K3:K66" si="4">CONCATENATE(G3,", ",H3," ",I3,", ",J3)</f>
        <v>Monday, January 2, 2023</v>
      </c>
      <c r="L3" s="6" t="str">
        <f t="shared" ref="L3:L66" si="5">CONCATENATE("The Dad Joke of the Day for ",K3," is:")</f>
        <v>The Dad Joke of the Day for Monday, January 2, 2023 is:</v>
      </c>
      <c r="M3" s="4">
        <v>87</v>
      </c>
      <c r="N3" s="4">
        <v>16</v>
      </c>
      <c r="O3" t="s">
        <v>893</v>
      </c>
      <c r="P3" s="3" t="s">
        <v>894</v>
      </c>
      <c r="Q3" t="str">
        <f>CONCATENATE("https://sahd.1001dadjokes.com/",P3,"-2")</f>
        <v>https://sahd.1001dadjokes.com/why-were-star-wars-4-6-released-before-1-3-2</v>
      </c>
    </row>
    <row r="4" spans="1:17" x14ac:dyDescent="0.25">
      <c r="A4" s="3">
        <v>616536</v>
      </c>
      <c r="B4" s="3" t="str">
        <f>CONCATENATE("jotd",A4)</f>
        <v>jotd616536</v>
      </c>
      <c r="C4" s="3" t="s">
        <v>676</v>
      </c>
      <c r="D4" s="5">
        <v>44929</v>
      </c>
      <c r="E4" s="6">
        <v>44929</v>
      </c>
      <c r="F4" s="6">
        <v>44929</v>
      </c>
      <c r="G4" s="6" t="str">
        <f t="shared" si="0"/>
        <v>Tuesday</v>
      </c>
      <c r="H4" s="6" t="str">
        <f t="shared" si="1"/>
        <v>January</v>
      </c>
      <c r="I4" s="6" t="str">
        <f t="shared" si="2"/>
        <v>3</v>
      </c>
      <c r="J4" s="6" t="str">
        <f t="shared" si="3"/>
        <v>2023</v>
      </c>
      <c r="K4" s="6" t="str">
        <f t="shared" si="4"/>
        <v>Tuesday, January 3, 2023</v>
      </c>
      <c r="L4" s="6" t="str">
        <f t="shared" si="5"/>
        <v>The Dad Joke of the Day for Tuesday, January 3, 2023 is:</v>
      </c>
      <c r="M4" s="4">
        <v>70</v>
      </c>
      <c r="N4" s="4">
        <v>14</v>
      </c>
      <c r="O4" t="s">
        <v>677</v>
      </c>
      <c r="P4" s="3" t="s">
        <v>678</v>
      </c>
      <c r="Q4" t="str">
        <f>CONCATENATE("https://sahd.1001dadjokes.com/",P4,"-2")</f>
        <v>https://sahd.1001dadjokes.com/i-have-a-pen-that-can-write-underwater-2</v>
      </c>
    </row>
    <row r="5" spans="1:17" x14ac:dyDescent="0.25">
      <c r="A5" s="3">
        <v>710750</v>
      </c>
      <c r="B5" s="3" t="str">
        <f>CONCATENATE("jotd",A5)</f>
        <v>jotd710750</v>
      </c>
      <c r="C5" s="3" t="s">
        <v>496</v>
      </c>
      <c r="D5" s="5">
        <v>44930</v>
      </c>
      <c r="E5" s="6">
        <v>44930</v>
      </c>
      <c r="F5" s="6">
        <v>44930</v>
      </c>
      <c r="G5" s="6" t="str">
        <f t="shared" si="0"/>
        <v>Wednesday</v>
      </c>
      <c r="H5" s="6" t="str">
        <f t="shared" si="1"/>
        <v>January</v>
      </c>
      <c r="I5" s="6" t="str">
        <f t="shared" si="2"/>
        <v>4</v>
      </c>
      <c r="J5" s="6" t="str">
        <f t="shared" si="3"/>
        <v>2023</v>
      </c>
      <c r="K5" s="6" t="str">
        <f t="shared" si="4"/>
        <v>Wednesday, January 4, 2023</v>
      </c>
      <c r="L5" s="6" t="str">
        <f t="shared" si="5"/>
        <v>The Dad Joke of the Day for Wednesday, January 4, 2023 is:</v>
      </c>
      <c r="M5" s="4">
        <v>58</v>
      </c>
      <c r="N5" s="4">
        <v>10</v>
      </c>
      <c r="O5" t="s">
        <v>497</v>
      </c>
      <c r="P5" s="3" t="s">
        <v>498</v>
      </c>
      <c r="Q5" t="str">
        <f>CONCATENATE("https://sahd.1001dadjokes.com/",P5,"-2")</f>
        <v>https://sahd.1001dadjokes.com/i-wouldnt-buy-anything-with-velcro-2</v>
      </c>
    </row>
    <row r="6" spans="1:17" x14ac:dyDescent="0.25">
      <c r="A6" s="3">
        <v>475822</v>
      </c>
      <c r="B6" s="3" t="str">
        <f>CONCATENATE("jotd",A6)</f>
        <v>jotd475822</v>
      </c>
      <c r="C6" s="3" t="s">
        <v>1621</v>
      </c>
      <c r="D6" s="5">
        <v>44931</v>
      </c>
      <c r="E6" s="6">
        <v>44931</v>
      </c>
      <c r="F6" s="6">
        <v>44931</v>
      </c>
      <c r="G6" s="6" t="str">
        <f t="shared" si="0"/>
        <v>Thursday</v>
      </c>
      <c r="H6" s="6" t="str">
        <f t="shared" si="1"/>
        <v>January</v>
      </c>
      <c r="I6" s="6" t="str">
        <f t="shared" si="2"/>
        <v>5</v>
      </c>
      <c r="J6" s="6" t="str">
        <f t="shared" si="3"/>
        <v>2023</v>
      </c>
      <c r="K6" s="6" t="str">
        <f t="shared" si="4"/>
        <v>Thursday, January 5, 2023</v>
      </c>
      <c r="L6" s="6" t="str">
        <f t="shared" si="5"/>
        <v>The Dad Joke of the Day for Thursday, January 5, 2023 is:</v>
      </c>
      <c r="M6" s="4">
        <f>LEN(C6)</f>
        <v>95</v>
      </c>
      <c r="N6" s="4">
        <f>IF(LEN(TRIM(C6))=0,0,LEN(TRIM(C6))-LEN(SUBSTITUTE(C6," ",""))+1)</f>
        <v>18</v>
      </c>
      <c r="O6" t="s">
        <v>1622</v>
      </c>
      <c r="P6" t="s">
        <v>1623</v>
      </c>
      <c r="Q6" t="str">
        <f>CONCATENATE("https://sahd.1001dadjokes.com/",P6,"-2")</f>
        <v>https://sahd.1001dadjokes.com/find-their-way-out-of-the-wilderness-2</v>
      </c>
    </row>
    <row r="7" spans="1:17" x14ac:dyDescent="0.25">
      <c r="A7" s="3">
        <v>493703</v>
      </c>
      <c r="B7" s="3" t="str">
        <f>CONCATENATE("jotd",A7)</f>
        <v>jotd493703</v>
      </c>
      <c r="C7" s="3" t="s">
        <v>109</v>
      </c>
      <c r="D7" s="5">
        <v>44932</v>
      </c>
      <c r="E7" s="6">
        <v>44932</v>
      </c>
      <c r="F7" s="6">
        <v>44932</v>
      </c>
      <c r="G7" s="6" t="str">
        <f t="shared" si="0"/>
        <v>Friday</v>
      </c>
      <c r="H7" s="6" t="str">
        <f t="shared" si="1"/>
        <v>January</v>
      </c>
      <c r="I7" s="6" t="str">
        <f t="shared" si="2"/>
        <v>6</v>
      </c>
      <c r="J7" s="6" t="str">
        <f t="shared" si="3"/>
        <v>2023</v>
      </c>
      <c r="K7" s="6" t="str">
        <f t="shared" si="4"/>
        <v>Friday, January 6, 2023</v>
      </c>
      <c r="L7" s="6" t="str">
        <f t="shared" si="5"/>
        <v>The Dad Joke of the Day for Friday, January 6, 2023 is:</v>
      </c>
      <c r="M7" s="4">
        <v>115</v>
      </c>
      <c r="N7" s="4">
        <v>23</v>
      </c>
      <c r="O7" t="s">
        <v>110</v>
      </c>
      <c r="P7" s="3" t="s">
        <v>111</v>
      </c>
      <c r="Q7" t="str">
        <f>CONCATENATE("https://sahd.1001dadjokes.com/",P7,"-2")</f>
        <v>https://sahd.1001dadjokes.com/t-rex-walks-into-a-vegan-restaurant-2</v>
      </c>
    </row>
    <row r="8" spans="1:17" x14ac:dyDescent="0.25">
      <c r="A8" s="3">
        <v>840559</v>
      </c>
      <c r="B8" s="3" t="str">
        <f>CONCATENATE("jotd",A8)</f>
        <v>jotd840559</v>
      </c>
      <c r="C8" s="3" t="s">
        <v>646</v>
      </c>
      <c r="D8" s="5">
        <v>44933</v>
      </c>
      <c r="E8" s="6">
        <v>44933</v>
      </c>
      <c r="F8" s="6">
        <v>44933</v>
      </c>
      <c r="G8" s="6" t="str">
        <f t="shared" si="0"/>
        <v>Saturday</v>
      </c>
      <c r="H8" s="6" t="str">
        <f t="shared" si="1"/>
        <v>January</v>
      </c>
      <c r="I8" s="6" t="str">
        <f t="shared" si="2"/>
        <v>7</v>
      </c>
      <c r="J8" s="6" t="str">
        <f t="shared" si="3"/>
        <v>2023</v>
      </c>
      <c r="K8" s="6" t="str">
        <f t="shared" si="4"/>
        <v>Saturday, January 7, 2023</v>
      </c>
      <c r="L8" s="6" t="str">
        <f t="shared" si="5"/>
        <v>The Dad Joke of the Day for Saturday, January 7, 2023 is:</v>
      </c>
      <c r="M8" s="4">
        <v>57</v>
      </c>
      <c r="N8" s="4">
        <v>12</v>
      </c>
      <c r="O8" t="s">
        <v>647</v>
      </c>
      <c r="P8" s="3" t="s">
        <v>648</v>
      </c>
      <c r="Q8" t="str">
        <f>CONCATENATE("https://sahd.1001dadjokes.com/",P8,"-2")</f>
        <v>https://sahd.1001dadjokes.com/i-told-my-wife-to-embrace-her-mistakes-2</v>
      </c>
    </row>
    <row r="9" spans="1:17" x14ac:dyDescent="0.25">
      <c r="A9" s="3">
        <v>797565</v>
      </c>
      <c r="B9" s="3" t="str">
        <f>CONCATENATE("jotd",A9)</f>
        <v>jotd797565</v>
      </c>
      <c r="C9" s="3" t="s">
        <v>172</v>
      </c>
      <c r="D9" s="5">
        <v>44934</v>
      </c>
      <c r="E9" s="6">
        <v>44934</v>
      </c>
      <c r="F9" s="6">
        <v>44934</v>
      </c>
      <c r="G9" s="6" t="str">
        <f t="shared" si="0"/>
        <v>Sunday</v>
      </c>
      <c r="H9" s="6" t="str">
        <f t="shared" si="1"/>
        <v>January</v>
      </c>
      <c r="I9" s="6" t="str">
        <f t="shared" si="2"/>
        <v>8</v>
      </c>
      <c r="J9" s="6" t="str">
        <f t="shared" si="3"/>
        <v>2023</v>
      </c>
      <c r="K9" s="6" t="str">
        <f t="shared" si="4"/>
        <v>Sunday, January 8, 2023</v>
      </c>
      <c r="L9" s="6" t="str">
        <f t="shared" si="5"/>
        <v>The Dad Joke of the Day for Sunday, January 8, 2023 is:</v>
      </c>
      <c r="M9" s="4">
        <v>186</v>
      </c>
      <c r="N9" s="4">
        <v>33</v>
      </c>
      <c r="O9" t="s">
        <v>173</v>
      </c>
      <c r="P9" s="3" t="s">
        <v>174</v>
      </c>
      <c r="Q9" t="str">
        <f>CONCATENATE("https://sahd.1001dadjokes.com/",P9,"-2")</f>
        <v>https://sahd.1001dadjokes.com/old-man-alert-on-the-radio-2</v>
      </c>
    </row>
    <row r="10" spans="1:17" x14ac:dyDescent="0.25">
      <c r="A10" s="3">
        <v>444373</v>
      </c>
      <c r="B10" s="3" t="str">
        <f>CONCATENATE("jotd",A10)</f>
        <v>jotd444373</v>
      </c>
      <c r="C10" s="3" t="s">
        <v>1453</v>
      </c>
      <c r="D10" s="5">
        <v>44935</v>
      </c>
      <c r="E10" s="6">
        <v>44935</v>
      </c>
      <c r="F10" s="6">
        <v>44935</v>
      </c>
      <c r="G10" s="6" t="str">
        <f t="shared" si="0"/>
        <v>Monday</v>
      </c>
      <c r="H10" s="6" t="str">
        <f t="shared" si="1"/>
        <v>January</v>
      </c>
      <c r="I10" s="6" t="str">
        <f t="shared" si="2"/>
        <v>9</v>
      </c>
      <c r="J10" s="6" t="str">
        <f t="shared" si="3"/>
        <v>2023</v>
      </c>
      <c r="K10" s="6" t="str">
        <f t="shared" si="4"/>
        <v>Monday, January 9, 2023</v>
      </c>
      <c r="L10" s="6" t="str">
        <f t="shared" si="5"/>
        <v>The Dad Joke of the Day for Monday, January 9, 2023 is:</v>
      </c>
      <c r="M10" s="4">
        <f>LEN(C10)</f>
        <v>118</v>
      </c>
      <c r="N10" s="4">
        <f>IF(LEN(TRIM(C10))=0,0,LEN(TRIM(C10))-LEN(SUBSTITUTE(C10," ",""))+1)</f>
        <v>23</v>
      </c>
      <c r="O10" t="s">
        <v>1454</v>
      </c>
      <c r="P10" t="s">
        <v>1455</v>
      </c>
      <c r="Q10" t="str">
        <f>CONCATENATE("https://sahd.1001dadjokes.com/",P10,"-2")</f>
        <v>https://sahd.1001dadjokes.com/asked-if-i-could-perform-under-pressure-2</v>
      </c>
    </row>
    <row r="11" spans="1:17" x14ac:dyDescent="0.25">
      <c r="A11" s="3">
        <v>458751</v>
      </c>
      <c r="B11" s="3" t="str">
        <f>CONCATENATE("jotd",A11)</f>
        <v>jotd458751</v>
      </c>
      <c r="C11" s="3" t="s">
        <v>2812</v>
      </c>
      <c r="D11" s="5">
        <v>44936</v>
      </c>
      <c r="E11" s="6">
        <v>44936</v>
      </c>
      <c r="F11" s="6">
        <v>44936</v>
      </c>
      <c r="G11" s="6" t="str">
        <f t="shared" si="0"/>
        <v>Tuesday</v>
      </c>
      <c r="H11" s="6" t="str">
        <f t="shared" si="1"/>
        <v>January</v>
      </c>
      <c r="I11" s="6" t="str">
        <f t="shared" si="2"/>
        <v>10</v>
      </c>
      <c r="J11" s="6" t="str">
        <f t="shared" si="3"/>
        <v>2023</v>
      </c>
      <c r="K11" s="6" t="str">
        <f t="shared" si="4"/>
        <v>Tuesday, January 10, 2023</v>
      </c>
      <c r="L11" s="6" t="str">
        <f t="shared" si="5"/>
        <v>The Dad Joke of the Day for Tuesday, January 10, 2023 is:</v>
      </c>
      <c r="M11" s="4">
        <f>LEN(C11)</f>
        <v>104</v>
      </c>
      <c r="N11" s="4">
        <f>IF(LEN(TRIM(C11))=0,0,LEN(TRIM(C11))-LEN(SUBSTITUTE(C11," ",""))+1)</f>
        <v>15</v>
      </c>
      <c r="O11" t="s">
        <v>2813</v>
      </c>
      <c r="P11" t="s">
        <v>2814</v>
      </c>
      <c r="Q11" t="str">
        <f>CONCATENATE("https://sahd.1001dadjokes.com/",P11,"-2")</f>
        <v>https://sahd.1001dadjokes.com/why-do-chemists-make-excellent-therapists-2</v>
      </c>
    </row>
    <row r="12" spans="1:17" x14ac:dyDescent="0.25">
      <c r="A12" s="3">
        <v>883950</v>
      </c>
      <c r="B12" s="3" t="str">
        <f>CONCATENATE("jotd",A12)</f>
        <v>jotd883950</v>
      </c>
      <c r="C12" s="3" t="s">
        <v>1933</v>
      </c>
      <c r="D12" s="5">
        <v>44937</v>
      </c>
      <c r="E12" s="6">
        <v>44937</v>
      </c>
      <c r="F12" s="6">
        <v>44937</v>
      </c>
      <c r="G12" s="6" t="str">
        <f t="shared" si="0"/>
        <v>Wednesday</v>
      </c>
      <c r="H12" s="6" t="str">
        <f t="shared" si="1"/>
        <v>January</v>
      </c>
      <c r="I12" s="6" t="str">
        <f t="shared" si="2"/>
        <v>11</v>
      </c>
      <c r="J12" s="6" t="str">
        <f t="shared" si="3"/>
        <v>2023</v>
      </c>
      <c r="K12" s="6" t="str">
        <f t="shared" si="4"/>
        <v>Wednesday, January 11, 2023</v>
      </c>
      <c r="L12" s="6" t="str">
        <f t="shared" si="5"/>
        <v>The Dad Joke of the Day for Wednesday, January 11, 2023 is:</v>
      </c>
      <c r="M12" s="4">
        <f>LEN(C12)</f>
        <v>116</v>
      </c>
      <c r="N12" s="4">
        <f>IF(LEN(TRIM(C12))=0,0,LEN(TRIM(C12))-LEN(SUBSTITUTE(C12," ",""))+1)</f>
        <v>22</v>
      </c>
      <c r="O12" t="s">
        <v>1934</v>
      </c>
      <c r="P12" t="s">
        <v>1935</v>
      </c>
      <c r="Q12" t="str">
        <f>CONCATENATE("https://sahd.1001dadjokes.com/",P12,"-2")</f>
        <v>https://sahd.1001dadjokes.com/id-like-to-thank-student-loans-2</v>
      </c>
    </row>
    <row r="13" spans="1:17" x14ac:dyDescent="0.25">
      <c r="A13" s="3">
        <v>836174</v>
      </c>
      <c r="B13" s="3" t="str">
        <f>CONCATENATE("jotd",A13)</f>
        <v>jotd836174</v>
      </c>
      <c r="C13" s="3" t="s">
        <v>65</v>
      </c>
      <c r="D13" s="5">
        <v>44938</v>
      </c>
      <c r="E13" s="6">
        <v>44938</v>
      </c>
      <c r="F13" s="6">
        <v>44938</v>
      </c>
      <c r="G13" s="6" t="str">
        <f t="shared" si="0"/>
        <v>Thursday</v>
      </c>
      <c r="H13" s="6" t="str">
        <f t="shared" si="1"/>
        <v>January</v>
      </c>
      <c r="I13" s="6" t="str">
        <f t="shared" si="2"/>
        <v>12</v>
      </c>
      <c r="J13" s="6" t="str">
        <f t="shared" si="3"/>
        <v>2023</v>
      </c>
      <c r="K13" s="6" t="str">
        <f t="shared" si="4"/>
        <v>Thursday, January 12, 2023</v>
      </c>
      <c r="L13" s="6" t="str">
        <f t="shared" si="5"/>
        <v>The Dad Joke of the Day for Thursday, January 12, 2023 is:</v>
      </c>
      <c r="M13" s="4">
        <f>LEN(C13)</f>
        <v>49</v>
      </c>
      <c r="N13" s="4">
        <f>IF(LEN(TRIM(C13))=0,0,LEN(TRIM(C13))-LEN(SUBSTITUTE(C13," ",""))+1)</f>
        <v>11</v>
      </c>
      <c r="O13" s="3" t="s">
        <v>65</v>
      </c>
      <c r="P13" s="3" t="s">
        <v>66</v>
      </c>
      <c r="Q13" t="str">
        <f>CONCATENATE("https://sahd.1001dadjokes.com/",P13,"-2")</f>
        <v>https://sahd.1001dadjokes.com/up-next-how-to-sound-good-in-a-band-stay-tuned-2</v>
      </c>
    </row>
    <row r="14" spans="1:17" x14ac:dyDescent="0.25">
      <c r="A14" s="3">
        <v>824374</v>
      </c>
      <c r="B14" s="3" t="str">
        <f>CONCATENATE("jotd",A14)</f>
        <v>jotd824374</v>
      </c>
      <c r="C14" s="3" t="s">
        <v>2308</v>
      </c>
      <c r="D14" s="5">
        <v>44939</v>
      </c>
      <c r="E14" s="6">
        <v>44939</v>
      </c>
      <c r="F14" s="6">
        <v>44939</v>
      </c>
      <c r="G14" s="6" t="str">
        <f t="shared" si="0"/>
        <v>Friday</v>
      </c>
      <c r="H14" s="6" t="str">
        <f t="shared" si="1"/>
        <v>January</v>
      </c>
      <c r="I14" s="6" t="str">
        <f t="shared" si="2"/>
        <v>13</v>
      </c>
      <c r="J14" s="6" t="str">
        <f t="shared" si="3"/>
        <v>2023</v>
      </c>
      <c r="K14" s="6" t="str">
        <f t="shared" si="4"/>
        <v>Friday, January 13, 2023</v>
      </c>
      <c r="L14" s="6" t="str">
        <f t="shared" si="5"/>
        <v>The Dad Joke of the Day for Friday, January 13, 2023 is:</v>
      </c>
      <c r="M14" s="4">
        <f>LEN(C14)</f>
        <v>118</v>
      </c>
      <c r="N14" s="4">
        <f>IF(LEN(TRIM(C14))=0,0,LEN(TRIM(C14))-LEN(SUBSTITUTE(C14," ",""))+1)</f>
        <v>26</v>
      </c>
      <c r="O14" t="s">
        <v>2309</v>
      </c>
      <c r="P14" t="s">
        <v>2310</v>
      </c>
      <c r="Q14" t="str">
        <f>CONCATENATE("https://sahd.1001dadjokes.com/",P14,"-2")</f>
        <v>https://sahd.1001dadjokes.com/no-one-believed-me-when-i-said-2</v>
      </c>
    </row>
    <row r="15" spans="1:17" x14ac:dyDescent="0.25">
      <c r="A15" s="3">
        <v>639114</v>
      </c>
      <c r="B15" s="3" t="str">
        <f>CONCATENATE("jotd",A15)</f>
        <v>jotd639114</v>
      </c>
      <c r="C15" s="3" t="s">
        <v>1756</v>
      </c>
      <c r="D15" s="5">
        <v>44940</v>
      </c>
      <c r="E15" s="6">
        <v>44940</v>
      </c>
      <c r="F15" s="6">
        <v>44940</v>
      </c>
      <c r="G15" s="6" t="str">
        <f t="shared" si="0"/>
        <v>Saturday</v>
      </c>
      <c r="H15" s="6" t="str">
        <f t="shared" si="1"/>
        <v>January</v>
      </c>
      <c r="I15" s="6" t="str">
        <f t="shared" si="2"/>
        <v>14</v>
      </c>
      <c r="J15" s="6" t="str">
        <f t="shared" si="3"/>
        <v>2023</v>
      </c>
      <c r="K15" s="6" t="str">
        <f t="shared" si="4"/>
        <v>Saturday, January 14, 2023</v>
      </c>
      <c r="L15" s="6" t="str">
        <f t="shared" si="5"/>
        <v>The Dad Joke of the Day for Saturday, January 14, 2023 is:</v>
      </c>
      <c r="M15" s="4">
        <f>LEN(C15)</f>
        <v>120</v>
      </c>
      <c r="N15" s="4">
        <f>IF(LEN(TRIM(C15))=0,0,LEN(TRIM(C15))-LEN(SUBSTITUTE(C15," ",""))+1)</f>
        <v>23</v>
      </c>
      <c r="O15" t="s">
        <v>1757</v>
      </c>
      <c r="P15" t="s">
        <v>1758</v>
      </c>
      <c r="Q15" t="str">
        <f>CONCATENATE("https://sahd.1001dadjokes.com/",P15,"-2")</f>
        <v>https://sahd.1001dadjokes.com/i-couldnt-understand-why-my-brother-2</v>
      </c>
    </row>
    <row r="16" spans="1:17" x14ac:dyDescent="0.25">
      <c r="A16" s="3">
        <v>882201</v>
      </c>
      <c r="B16" s="3" t="str">
        <f>CONCATENATE("jotd",A16)</f>
        <v>jotd882201</v>
      </c>
      <c r="C16" s="3" t="s">
        <v>703</v>
      </c>
      <c r="D16" s="5">
        <v>44941</v>
      </c>
      <c r="E16" s="6">
        <v>44941</v>
      </c>
      <c r="F16" s="6">
        <v>44941</v>
      </c>
      <c r="G16" s="6" t="str">
        <f t="shared" si="0"/>
        <v>Sunday</v>
      </c>
      <c r="H16" s="6" t="str">
        <f t="shared" si="1"/>
        <v>January</v>
      </c>
      <c r="I16" s="6" t="str">
        <f t="shared" si="2"/>
        <v>15</v>
      </c>
      <c r="J16" s="6" t="str">
        <f t="shared" si="3"/>
        <v>2023</v>
      </c>
      <c r="K16" s="6" t="str">
        <f t="shared" si="4"/>
        <v>Sunday, January 15, 2023</v>
      </c>
      <c r="L16" s="6" t="str">
        <f t="shared" si="5"/>
        <v>The Dad Joke of the Day for Sunday, January 15, 2023 is:</v>
      </c>
      <c r="M16" s="4">
        <v>74</v>
      </c>
      <c r="N16" s="4">
        <v>15</v>
      </c>
      <c r="O16" t="s">
        <v>704</v>
      </c>
      <c r="P16" s="3" t="s">
        <v>705</v>
      </c>
      <c r="Q16" t="str">
        <f>CONCATENATE("https://sahd.1001dadjokes.com/",P16,"-2")</f>
        <v>https://sahd.1001dadjokes.com/does-anyone-know-bruce-lees-dads-name-2</v>
      </c>
    </row>
    <row r="17" spans="1:17" x14ac:dyDescent="0.25">
      <c r="A17" s="3">
        <v>799643</v>
      </c>
      <c r="B17" s="3" t="str">
        <f>CONCATENATE("jotd",A17)</f>
        <v>jotd799643</v>
      </c>
      <c r="C17" s="3" t="s">
        <v>817</v>
      </c>
      <c r="D17" s="5">
        <v>44942</v>
      </c>
      <c r="E17" s="6">
        <v>44942</v>
      </c>
      <c r="F17" s="6">
        <v>44942</v>
      </c>
      <c r="G17" s="6" t="str">
        <f t="shared" si="0"/>
        <v>Monday</v>
      </c>
      <c r="H17" s="6" t="str">
        <f t="shared" si="1"/>
        <v>January</v>
      </c>
      <c r="I17" s="6" t="str">
        <f t="shared" si="2"/>
        <v>16</v>
      </c>
      <c r="J17" s="6" t="str">
        <f t="shared" si="3"/>
        <v>2023</v>
      </c>
      <c r="K17" s="6" t="str">
        <f t="shared" si="4"/>
        <v>Monday, January 16, 2023</v>
      </c>
      <c r="L17" s="6" t="str">
        <f t="shared" si="5"/>
        <v>The Dad Joke of the Day for Monday, January 16, 2023 is:</v>
      </c>
      <c r="M17" s="4">
        <v>77</v>
      </c>
      <c r="N17" s="4">
        <v>14</v>
      </c>
      <c r="O17" t="s">
        <v>818</v>
      </c>
      <c r="P17" s="3" t="s">
        <v>819</v>
      </c>
      <c r="Q17" t="str">
        <f>CONCATENATE("https://sahd.1001dadjokes.com/",P17,"-2")</f>
        <v>https://sahd.1001dadjokes.com/why-dont-you-find-hippos-hiding-in-trees-2</v>
      </c>
    </row>
    <row r="18" spans="1:17" x14ac:dyDescent="0.25">
      <c r="A18" s="3">
        <v>556386</v>
      </c>
      <c r="B18" s="3" t="str">
        <f>CONCATENATE("jotd",A18)</f>
        <v>jotd556386</v>
      </c>
      <c r="C18" s="3" t="s">
        <v>2122</v>
      </c>
      <c r="D18" s="5">
        <v>44943</v>
      </c>
      <c r="E18" s="6">
        <v>44943</v>
      </c>
      <c r="F18" s="6">
        <v>44943</v>
      </c>
      <c r="G18" s="6" t="str">
        <f t="shared" si="0"/>
        <v>Tuesday</v>
      </c>
      <c r="H18" s="6" t="str">
        <f t="shared" si="1"/>
        <v>January</v>
      </c>
      <c r="I18" s="6" t="str">
        <f t="shared" si="2"/>
        <v>17</v>
      </c>
      <c r="J18" s="6" t="str">
        <f t="shared" si="3"/>
        <v>2023</v>
      </c>
      <c r="K18" s="6" t="str">
        <f t="shared" si="4"/>
        <v>Tuesday, January 17, 2023</v>
      </c>
      <c r="L18" s="6" t="str">
        <f t="shared" si="5"/>
        <v>The Dad Joke of the Day for Tuesday, January 17, 2023 is:</v>
      </c>
      <c r="M18" s="4">
        <f>LEN(C18)</f>
        <v>123</v>
      </c>
      <c r="N18" s="4">
        <f>IF(LEN(TRIM(C18))=0,0,LEN(TRIM(C18))-LEN(SUBSTITUTE(C18," ",""))+1)</f>
        <v>26</v>
      </c>
      <c r="O18" t="s">
        <v>2123</v>
      </c>
      <c r="P18" t="s">
        <v>2124</v>
      </c>
      <c r="Q18" t="str">
        <f>CONCATENATE("https://sahd.1001dadjokes.com/",P18,"-2")</f>
        <v>https://sahd.1001dadjokes.com/my-crush-finally-agreed-to-go-on-a-date-2</v>
      </c>
    </row>
    <row r="19" spans="1:17" x14ac:dyDescent="0.25">
      <c r="A19" s="3">
        <v>582274</v>
      </c>
      <c r="B19" s="3" t="str">
        <f>CONCATENATE("jotd",A19)</f>
        <v>jotd582274</v>
      </c>
      <c r="C19" s="3" t="s">
        <v>1975</v>
      </c>
      <c r="D19" s="5">
        <v>44944</v>
      </c>
      <c r="E19" s="6">
        <v>44944</v>
      </c>
      <c r="F19" s="6">
        <v>44944</v>
      </c>
      <c r="G19" s="6" t="str">
        <f t="shared" si="0"/>
        <v>Wednesday</v>
      </c>
      <c r="H19" s="6" t="str">
        <f t="shared" si="1"/>
        <v>January</v>
      </c>
      <c r="I19" s="6" t="str">
        <f t="shared" si="2"/>
        <v>18</v>
      </c>
      <c r="J19" s="6" t="str">
        <f t="shared" si="3"/>
        <v>2023</v>
      </c>
      <c r="K19" s="6" t="str">
        <f t="shared" si="4"/>
        <v>Wednesday, January 18, 2023</v>
      </c>
      <c r="L19" s="6" t="str">
        <f t="shared" si="5"/>
        <v>The Dad Joke of the Day for Wednesday, January 18, 2023 is:</v>
      </c>
      <c r="M19" s="4">
        <f>LEN(C19)</f>
        <v>104</v>
      </c>
      <c r="N19" s="4">
        <f>IF(LEN(TRIM(C19))=0,0,LEN(TRIM(C19))-LEN(SUBSTITUTE(C19," ",""))+1)</f>
        <v>20</v>
      </c>
      <c r="O19" t="s">
        <v>1976</v>
      </c>
      <c r="P19" t="s">
        <v>1977</v>
      </c>
      <c r="Q19" t="str">
        <f>CONCATENATE("https://sahd.1001dadjokes.com/",P19,"-2")</f>
        <v>https://sahd.1001dadjokes.com/ill-never-understand-how-people-have-a-hard-time-2</v>
      </c>
    </row>
    <row r="20" spans="1:17" x14ac:dyDescent="0.25">
      <c r="A20" s="3">
        <v>662767</v>
      </c>
      <c r="B20" s="3" t="str">
        <f>CONCATENATE("jotd",A20)</f>
        <v>jotd662767</v>
      </c>
      <c r="C20" s="3" t="s">
        <v>2071</v>
      </c>
      <c r="D20" s="5">
        <v>44945</v>
      </c>
      <c r="E20" s="6">
        <v>44945</v>
      </c>
      <c r="F20" s="6">
        <v>44945</v>
      </c>
      <c r="G20" s="6" t="str">
        <f t="shared" si="0"/>
        <v>Thursday</v>
      </c>
      <c r="H20" s="6" t="str">
        <f t="shared" si="1"/>
        <v>January</v>
      </c>
      <c r="I20" s="6" t="str">
        <f t="shared" si="2"/>
        <v>19</v>
      </c>
      <c r="J20" s="6" t="str">
        <f t="shared" si="3"/>
        <v>2023</v>
      </c>
      <c r="K20" s="6" t="str">
        <f t="shared" si="4"/>
        <v>Thursday, January 19, 2023</v>
      </c>
      <c r="L20" s="6" t="str">
        <f t="shared" si="5"/>
        <v>The Dad Joke of the Day for Thursday, January 19, 2023 is:</v>
      </c>
      <c r="M20" s="4">
        <f>LEN(C20)</f>
        <v>90</v>
      </c>
      <c r="N20" s="4">
        <f>IF(LEN(TRIM(C20))=0,0,LEN(TRIM(C20))-LEN(SUBSTITUTE(C20," ",""))+1)</f>
        <v>18</v>
      </c>
      <c r="O20" t="s">
        <v>2072</v>
      </c>
      <c r="P20" t="s">
        <v>2073</v>
      </c>
      <c r="Q20" t="str">
        <f>CONCATENATE("https://sahd.1001dadjokes.com/",P20,"-2")</f>
        <v>https://sahd.1001dadjokes.com/long-dream-that-i-was-making-a-caesar-salad-2</v>
      </c>
    </row>
    <row r="21" spans="1:17" x14ac:dyDescent="0.25">
      <c r="A21" s="3">
        <v>471613</v>
      </c>
      <c r="B21" s="3" t="str">
        <f>CONCATENATE("jotd",A21)</f>
        <v>jotd471613</v>
      </c>
      <c r="C21" s="3" t="s">
        <v>1909</v>
      </c>
      <c r="D21" s="5">
        <v>44946</v>
      </c>
      <c r="E21" s="6">
        <v>44946</v>
      </c>
      <c r="F21" s="6">
        <v>44946</v>
      </c>
      <c r="G21" s="6" t="str">
        <f t="shared" si="0"/>
        <v>Friday</v>
      </c>
      <c r="H21" s="6" t="str">
        <f t="shared" si="1"/>
        <v>January</v>
      </c>
      <c r="I21" s="6" t="str">
        <f t="shared" si="2"/>
        <v>20</v>
      </c>
      <c r="J21" s="6" t="str">
        <f t="shared" si="3"/>
        <v>2023</v>
      </c>
      <c r="K21" s="6" t="str">
        <f t="shared" si="4"/>
        <v>Friday, January 20, 2023</v>
      </c>
      <c r="L21" s="6" t="str">
        <f t="shared" si="5"/>
        <v>The Dad Joke of the Day for Friday, January 20, 2023 is:</v>
      </c>
      <c r="M21" s="4">
        <f>LEN(C21)</f>
        <v>115</v>
      </c>
      <c r="N21" s="4">
        <f>IF(LEN(TRIM(C21))=0,0,LEN(TRIM(C21))-LEN(SUBSTITUTE(C21," ",""))+1)</f>
        <v>27</v>
      </c>
      <c r="O21" t="s">
        <v>1910</v>
      </c>
      <c r="P21" t="s">
        <v>1911</v>
      </c>
      <c r="Q21" t="str">
        <f>CONCATENATE("https://sahd.1001dadjokes.com/",P21,"-2")</f>
        <v>https://sahd.1001dadjokes.com/i-was-in-a-bar-fight-and-shoved-a-guy-2</v>
      </c>
    </row>
    <row r="22" spans="1:17" x14ac:dyDescent="0.25">
      <c r="A22" s="3">
        <v>581867</v>
      </c>
      <c r="B22" s="3" t="str">
        <f>CONCATENATE("jotd",A22)</f>
        <v>jotd581867</v>
      </c>
      <c r="C22" s="3" t="s">
        <v>1426</v>
      </c>
      <c r="D22" s="5">
        <v>44947</v>
      </c>
      <c r="E22" s="6">
        <v>44947</v>
      </c>
      <c r="F22" s="6">
        <v>44947</v>
      </c>
      <c r="G22" s="6" t="str">
        <f t="shared" si="0"/>
        <v>Saturday</v>
      </c>
      <c r="H22" s="6" t="str">
        <f t="shared" si="1"/>
        <v>January</v>
      </c>
      <c r="I22" s="6" t="str">
        <f t="shared" si="2"/>
        <v>21</v>
      </c>
      <c r="J22" s="6" t="str">
        <f t="shared" si="3"/>
        <v>2023</v>
      </c>
      <c r="K22" s="6" t="str">
        <f t="shared" si="4"/>
        <v>Saturday, January 21, 2023</v>
      </c>
      <c r="L22" s="6" t="str">
        <f t="shared" si="5"/>
        <v>The Dad Joke of the Day for Saturday, January 21, 2023 is:</v>
      </c>
      <c r="M22" s="4">
        <f>LEN(C22)</f>
        <v>131</v>
      </c>
      <c r="N22" s="4">
        <f>IF(LEN(TRIM(C22))=0,0,LEN(TRIM(C22))-LEN(SUBSTITUTE(C22," ",""))+1)</f>
        <v>24</v>
      </c>
      <c r="O22" t="s">
        <v>1427</v>
      </c>
      <c r="P22" t="s">
        <v>1428</v>
      </c>
      <c r="Q22" t="str">
        <f>CONCATENATE("https://sahd.1001dadjokes.com/",P22,"-2")</f>
        <v>https://sahd.1001dadjokes.com/an-otter-was-swimming-quickly-upriver-2</v>
      </c>
    </row>
    <row r="23" spans="1:17" x14ac:dyDescent="0.25">
      <c r="A23" s="3">
        <v>571656</v>
      </c>
      <c r="B23" s="3" t="str">
        <f>CONCATENATE("jotd",A23)</f>
        <v>jotd571656</v>
      </c>
      <c r="C23" s="3" t="s">
        <v>226</v>
      </c>
      <c r="D23" s="5">
        <v>44948</v>
      </c>
      <c r="E23" s="6">
        <v>44948</v>
      </c>
      <c r="F23" s="6">
        <v>44948</v>
      </c>
      <c r="G23" s="6" t="str">
        <f t="shared" si="0"/>
        <v>Sunday</v>
      </c>
      <c r="H23" s="6" t="str">
        <f t="shared" si="1"/>
        <v>January</v>
      </c>
      <c r="I23" s="6" t="str">
        <f t="shared" si="2"/>
        <v>22</v>
      </c>
      <c r="J23" s="6" t="str">
        <f t="shared" si="3"/>
        <v>2023</v>
      </c>
      <c r="K23" s="6" t="str">
        <f t="shared" si="4"/>
        <v>Sunday, January 22, 2023</v>
      </c>
      <c r="L23" s="6" t="str">
        <f t="shared" si="5"/>
        <v>The Dad Joke of the Day for Sunday, January 22, 2023 is:</v>
      </c>
      <c r="M23" s="4">
        <v>58</v>
      </c>
      <c r="N23" s="4">
        <v>10</v>
      </c>
      <c r="O23" t="s">
        <v>227</v>
      </c>
      <c r="P23" s="3" t="s">
        <v>228</v>
      </c>
      <c r="Q23" t="str">
        <f>CONCATENATE("https://sahd.1001dadjokes.com/",P23,"-2")</f>
        <v>https://sahd.1001dadjokes.com/why-do-bees-have-sticky-hair-2</v>
      </c>
    </row>
    <row r="24" spans="1:17" x14ac:dyDescent="0.25">
      <c r="A24" s="3">
        <v>701539</v>
      </c>
      <c r="B24" s="3" t="str">
        <f>CONCATENATE("jotd",A24)</f>
        <v>jotd701539</v>
      </c>
      <c r="C24" s="3" t="s">
        <v>268</v>
      </c>
      <c r="D24" s="5">
        <v>44949</v>
      </c>
      <c r="E24" s="6">
        <v>44949</v>
      </c>
      <c r="F24" s="6">
        <v>44949</v>
      </c>
      <c r="G24" s="6" t="str">
        <f t="shared" si="0"/>
        <v>Monday</v>
      </c>
      <c r="H24" s="6" t="str">
        <f t="shared" si="1"/>
        <v>January</v>
      </c>
      <c r="I24" s="6" t="str">
        <f t="shared" si="2"/>
        <v>23</v>
      </c>
      <c r="J24" s="6" t="str">
        <f t="shared" si="3"/>
        <v>2023</v>
      </c>
      <c r="K24" s="6" t="str">
        <f t="shared" si="4"/>
        <v>Monday, January 23, 2023</v>
      </c>
      <c r="L24" s="6" t="str">
        <f t="shared" si="5"/>
        <v>The Dad Joke of the Day for Monday, January 23, 2023 is:</v>
      </c>
      <c r="M24" s="4">
        <v>94</v>
      </c>
      <c r="N24" s="4">
        <v>17</v>
      </c>
      <c r="O24" t="s">
        <v>269</v>
      </c>
      <c r="P24" s="3" t="s">
        <v>270</v>
      </c>
      <c r="Q24" t="str">
        <f>CONCATENATE("https://sahd.1001dadjokes.com/",P24,"-2")</f>
        <v>https://sahd.1001dadjokes.com/my-friend-turned-45-last-week-2</v>
      </c>
    </row>
    <row r="25" spans="1:17" x14ac:dyDescent="0.25">
      <c r="A25" s="3">
        <v>785179</v>
      </c>
      <c r="B25" s="3" t="str">
        <f>CONCATENATE("jotd",A25)</f>
        <v>jotd785179</v>
      </c>
      <c r="C25" s="3" t="s">
        <v>442</v>
      </c>
      <c r="D25" s="5">
        <v>44950</v>
      </c>
      <c r="E25" s="6">
        <v>44950</v>
      </c>
      <c r="F25" s="6">
        <v>44950</v>
      </c>
      <c r="G25" s="6" t="str">
        <f t="shared" si="0"/>
        <v>Tuesday</v>
      </c>
      <c r="H25" s="6" t="str">
        <f t="shared" si="1"/>
        <v>January</v>
      </c>
      <c r="I25" s="6" t="str">
        <f t="shared" si="2"/>
        <v>24</v>
      </c>
      <c r="J25" s="6" t="str">
        <f t="shared" si="3"/>
        <v>2023</v>
      </c>
      <c r="K25" s="6" t="str">
        <f t="shared" si="4"/>
        <v>Tuesday, January 24, 2023</v>
      </c>
      <c r="L25" s="6" t="str">
        <f t="shared" si="5"/>
        <v>The Dad Joke of the Day for Tuesday, January 24, 2023 is:</v>
      </c>
      <c r="M25" s="4">
        <v>85</v>
      </c>
      <c r="N25" s="4">
        <v>20</v>
      </c>
      <c r="O25" t="s">
        <v>443</v>
      </c>
      <c r="P25" s="3" t="s">
        <v>444</v>
      </c>
      <c r="Q25" t="str">
        <f>CONCATENATE("https://sahd.1001dadjokes.com/",P25,"-2")</f>
        <v>https://sahd.1001dadjokes.com/my-friend-asked-if-i-had-a-haircut-2</v>
      </c>
    </row>
    <row r="26" spans="1:17" x14ac:dyDescent="0.25">
      <c r="A26" s="3">
        <v>669311</v>
      </c>
      <c r="B26" s="3" t="str">
        <f>CONCATENATE("jotd",A26)</f>
        <v>jotd669311</v>
      </c>
      <c r="C26" s="3" t="s">
        <v>565</v>
      </c>
      <c r="D26" s="5">
        <v>44951</v>
      </c>
      <c r="E26" s="6">
        <v>44951</v>
      </c>
      <c r="F26" s="6">
        <v>44951</v>
      </c>
      <c r="G26" s="6" t="str">
        <f t="shared" si="0"/>
        <v>Wednesday</v>
      </c>
      <c r="H26" s="6" t="str">
        <f t="shared" si="1"/>
        <v>January</v>
      </c>
      <c r="I26" s="6" t="str">
        <f t="shared" si="2"/>
        <v>25</v>
      </c>
      <c r="J26" s="6" t="str">
        <f t="shared" si="3"/>
        <v>2023</v>
      </c>
      <c r="K26" s="6" t="str">
        <f t="shared" si="4"/>
        <v>Wednesday, January 25, 2023</v>
      </c>
      <c r="L26" s="6" t="str">
        <f t="shared" si="5"/>
        <v>The Dad Joke of the Day for Wednesday, January 25, 2023 is:</v>
      </c>
      <c r="M26" s="4">
        <v>58</v>
      </c>
      <c r="N26" s="4">
        <v>11</v>
      </c>
      <c r="O26" t="s">
        <v>566</v>
      </c>
      <c r="P26" s="3" t="s">
        <v>567</v>
      </c>
      <c r="Q26" t="str">
        <f>CONCATENATE("https://sahd.1001dadjokes.com/",P26,"-2")</f>
        <v>https://sahd.1001dadjokes.com/what-did-one-casket-say-to-the-other-2</v>
      </c>
    </row>
    <row r="27" spans="1:17" x14ac:dyDescent="0.25">
      <c r="A27" s="3">
        <v>842722</v>
      </c>
      <c r="B27" s="3" t="str">
        <f>CONCATENATE("jotd",A27)</f>
        <v>jotd842722</v>
      </c>
      <c r="C27" s="3" t="s">
        <v>1489</v>
      </c>
      <c r="D27" s="5">
        <v>44952</v>
      </c>
      <c r="E27" s="6">
        <v>44952</v>
      </c>
      <c r="F27" s="6">
        <v>44952</v>
      </c>
      <c r="G27" s="6" t="str">
        <f t="shared" si="0"/>
        <v>Thursday</v>
      </c>
      <c r="H27" s="6" t="str">
        <f t="shared" si="1"/>
        <v>January</v>
      </c>
      <c r="I27" s="6" t="str">
        <f t="shared" si="2"/>
        <v>26</v>
      </c>
      <c r="J27" s="6" t="str">
        <f t="shared" si="3"/>
        <v>2023</v>
      </c>
      <c r="K27" s="6" t="str">
        <f t="shared" si="4"/>
        <v>Thursday, January 26, 2023</v>
      </c>
      <c r="L27" s="6" t="str">
        <f t="shared" si="5"/>
        <v>The Dad Joke of the Day for Thursday, January 26, 2023 is:</v>
      </c>
      <c r="M27" s="4">
        <f>LEN(C27)</f>
        <v>131</v>
      </c>
      <c r="N27" s="4">
        <f>IF(LEN(TRIM(C27))=0,0,LEN(TRIM(C27))-LEN(SUBSTITUTE(C27," ",""))+1)</f>
        <v>23</v>
      </c>
      <c r="O27" t="s">
        <v>1490</v>
      </c>
      <c r="P27" t="s">
        <v>1491</v>
      </c>
      <c r="Q27" t="str">
        <f>CONCATENATE("https://sahd.1001dadjokes.com/",P27,"-2")</f>
        <v>https://sahd.1001dadjokes.com/buddhist-monk-who-refused-2</v>
      </c>
    </row>
    <row r="28" spans="1:17" x14ac:dyDescent="0.25">
      <c r="A28" s="3">
        <v>523234</v>
      </c>
      <c r="B28" s="3" t="str">
        <f>CONCATENATE("jotd",A28)</f>
        <v>jotd523234</v>
      </c>
      <c r="C28" s="3" t="s">
        <v>2611</v>
      </c>
      <c r="D28" s="5">
        <v>44953</v>
      </c>
      <c r="E28" s="6">
        <v>44953</v>
      </c>
      <c r="F28" s="6">
        <v>44953</v>
      </c>
      <c r="G28" s="6" t="str">
        <f t="shared" si="0"/>
        <v>Friday</v>
      </c>
      <c r="H28" s="6" t="str">
        <f t="shared" si="1"/>
        <v>January</v>
      </c>
      <c r="I28" s="6" t="str">
        <f t="shared" si="2"/>
        <v>27</v>
      </c>
      <c r="J28" s="6" t="str">
        <f t="shared" si="3"/>
        <v>2023</v>
      </c>
      <c r="K28" s="6" t="str">
        <f t="shared" si="4"/>
        <v>Friday, January 27, 2023</v>
      </c>
      <c r="L28" s="6" t="str">
        <f t="shared" si="5"/>
        <v>The Dad Joke of the Day for Friday, January 27, 2023 is:</v>
      </c>
      <c r="M28" s="4">
        <f>LEN(C28)</f>
        <v>68</v>
      </c>
      <c r="N28" s="4">
        <f>IF(LEN(TRIM(C28))=0,0,LEN(TRIM(C28))-LEN(SUBSTITUTE(C28," ",""))+1)</f>
        <v>16</v>
      </c>
      <c r="O28" t="s">
        <v>2612</v>
      </c>
      <c r="P28" t="s">
        <v>2613</v>
      </c>
      <c r="Q28" t="str">
        <f>CONCATENATE("https://sahd.1001dadjokes.com/",P28,"-2")</f>
        <v>https://sahd.1001dadjokes.com/tree-that-you-can-hold-in-your-hand-2</v>
      </c>
    </row>
    <row r="29" spans="1:17" x14ac:dyDescent="0.25">
      <c r="A29" s="3">
        <v>459400</v>
      </c>
      <c r="B29" s="3" t="str">
        <f>CONCATENATE("jotd",A29)</f>
        <v>jotd459400</v>
      </c>
      <c r="C29" s="3" t="s">
        <v>1339</v>
      </c>
      <c r="D29" s="5">
        <v>44954</v>
      </c>
      <c r="E29" s="6">
        <v>44954</v>
      </c>
      <c r="F29" s="6">
        <v>44954</v>
      </c>
      <c r="G29" s="6" t="str">
        <f t="shared" si="0"/>
        <v>Saturday</v>
      </c>
      <c r="H29" s="6" t="str">
        <f t="shared" si="1"/>
        <v>January</v>
      </c>
      <c r="I29" s="6" t="str">
        <f t="shared" si="2"/>
        <v>28</v>
      </c>
      <c r="J29" s="6" t="str">
        <f t="shared" si="3"/>
        <v>2023</v>
      </c>
      <c r="K29" s="6" t="str">
        <f t="shared" si="4"/>
        <v>Saturday, January 28, 2023</v>
      </c>
      <c r="L29" s="6" t="str">
        <f t="shared" si="5"/>
        <v>The Dad Joke of the Day for Saturday, January 28, 2023 is:</v>
      </c>
      <c r="M29" s="4">
        <v>104</v>
      </c>
      <c r="N29" s="4">
        <v>19</v>
      </c>
      <c r="O29" t="s">
        <v>1340</v>
      </c>
      <c r="P29" s="3" t="s">
        <v>1341</v>
      </c>
      <c r="Q29" t="str">
        <f>CONCATENATE("https://sahd.1001dadjokes.com/",P29,"-2")</f>
        <v>https://sahd.1001dadjokes.com/whats-the-difference-between-a-hippo-and-a-zippo-2</v>
      </c>
    </row>
    <row r="30" spans="1:17" x14ac:dyDescent="0.25">
      <c r="A30" s="3">
        <v>838074</v>
      </c>
      <c r="B30" s="3" t="str">
        <f>CONCATENATE("jotd",A30)</f>
        <v>jotd838074</v>
      </c>
      <c r="C30" s="3" t="s">
        <v>1630</v>
      </c>
      <c r="D30" s="5">
        <v>44955</v>
      </c>
      <c r="E30" s="6">
        <v>44955</v>
      </c>
      <c r="F30" s="6">
        <v>44955</v>
      </c>
      <c r="G30" s="6" t="str">
        <f t="shared" si="0"/>
        <v>Sunday</v>
      </c>
      <c r="H30" s="6" t="str">
        <f t="shared" si="1"/>
        <v>January</v>
      </c>
      <c r="I30" s="6" t="str">
        <f t="shared" si="2"/>
        <v>29</v>
      </c>
      <c r="J30" s="6" t="str">
        <f t="shared" si="3"/>
        <v>2023</v>
      </c>
      <c r="K30" s="6" t="str">
        <f t="shared" si="4"/>
        <v>Sunday, January 29, 2023</v>
      </c>
      <c r="L30" s="6" t="str">
        <f t="shared" si="5"/>
        <v>The Dad Joke of the Day for Sunday, January 29, 2023 is:</v>
      </c>
      <c r="M30" s="4">
        <f>LEN(C30)</f>
        <v>98</v>
      </c>
      <c r="N30" s="4">
        <f>IF(LEN(TRIM(C30))=0,0,LEN(TRIM(C30))-LEN(SUBSTITUTE(C30," ",""))+1)</f>
        <v>20</v>
      </c>
      <c r="O30" t="s">
        <v>1631</v>
      </c>
      <c r="P30" t="s">
        <v>1632</v>
      </c>
      <c r="Q30" t="str">
        <f>CONCATENATE("https://sahd.1001dadjokes.com/",P30,"-2")</f>
        <v>https://sahd.1001dadjokes.com/fire-the-employee-with-the-worst-posture-2</v>
      </c>
    </row>
    <row r="31" spans="1:17" x14ac:dyDescent="0.25">
      <c r="A31" s="3">
        <v>820152</v>
      </c>
      <c r="B31" s="3" t="str">
        <f>CONCATENATE("jotd",A31)</f>
        <v>jotd820152</v>
      </c>
      <c r="C31" s="3" t="s">
        <v>481</v>
      </c>
      <c r="D31" s="5">
        <v>44956</v>
      </c>
      <c r="E31" s="6">
        <v>44956</v>
      </c>
      <c r="F31" s="6">
        <v>44956</v>
      </c>
      <c r="G31" s="6" t="str">
        <f t="shared" si="0"/>
        <v>Monday</v>
      </c>
      <c r="H31" s="6" t="str">
        <f t="shared" si="1"/>
        <v>January</v>
      </c>
      <c r="I31" s="6" t="str">
        <f t="shared" si="2"/>
        <v>30</v>
      </c>
      <c r="J31" s="6" t="str">
        <f t="shared" si="3"/>
        <v>2023</v>
      </c>
      <c r="K31" s="6" t="str">
        <f t="shared" si="4"/>
        <v>Monday, January 30, 2023</v>
      </c>
      <c r="L31" s="6" t="str">
        <f t="shared" si="5"/>
        <v>The Dad Joke of the Day for Monday, January 30, 2023 is:</v>
      </c>
      <c r="M31" s="4">
        <v>58</v>
      </c>
      <c r="N31" s="4">
        <v>11</v>
      </c>
      <c r="O31" t="s">
        <v>482</v>
      </c>
      <c r="P31" s="3" t="s">
        <v>483</v>
      </c>
      <c r="Q31" t="str">
        <f>CONCATENATE("https://sahd.1001dadjokes.com/",P31,"-2")</f>
        <v>https://sahd.1001dadjokes.com/i-was-accused-of-being-a-plagiarist-2</v>
      </c>
    </row>
    <row r="32" spans="1:17" x14ac:dyDescent="0.25">
      <c r="A32" s="3">
        <v>648149</v>
      </c>
      <c r="B32" s="3" t="str">
        <f>CONCATENATE("jotd",A32)</f>
        <v>jotd648149</v>
      </c>
      <c r="C32" s="3" t="s">
        <v>190</v>
      </c>
      <c r="D32" s="5">
        <v>44957</v>
      </c>
      <c r="E32" s="6">
        <v>44957</v>
      </c>
      <c r="F32" s="6">
        <v>44957</v>
      </c>
      <c r="G32" s="6" t="str">
        <f t="shared" si="0"/>
        <v>Tuesday</v>
      </c>
      <c r="H32" s="6" t="str">
        <f t="shared" si="1"/>
        <v>January</v>
      </c>
      <c r="I32" s="6" t="str">
        <f t="shared" si="2"/>
        <v>31</v>
      </c>
      <c r="J32" s="6" t="str">
        <f t="shared" si="3"/>
        <v>2023</v>
      </c>
      <c r="K32" s="6" t="str">
        <f t="shared" si="4"/>
        <v>Tuesday, January 31, 2023</v>
      </c>
      <c r="L32" s="6" t="str">
        <f t="shared" si="5"/>
        <v>The Dad Joke of the Day for Tuesday, January 31, 2023 is:</v>
      </c>
      <c r="M32" s="4">
        <v>61</v>
      </c>
      <c r="N32" s="4">
        <v>11</v>
      </c>
      <c r="O32" t="s">
        <v>191</v>
      </c>
      <c r="P32" s="3" t="s">
        <v>192</v>
      </c>
      <c r="Q32" t="str">
        <f>CONCATENATE("https://sahd.1001dadjokes.com/",P32,"-2")</f>
        <v>https://sahd.1001dadjokes.com/sometimes-i-tell-dad-jokes-2</v>
      </c>
    </row>
    <row r="33" spans="1:17" x14ac:dyDescent="0.25">
      <c r="A33" s="3">
        <v>464240</v>
      </c>
      <c r="B33" s="3" t="str">
        <f>CONCATENATE("jotd",A33)</f>
        <v>jotd464240</v>
      </c>
      <c r="C33" s="3" t="s">
        <v>2074</v>
      </c>
      <c r="D33" s="5">
        <v>44958</v>
      </c>
      <c r="E33" s="6">
        <v>44958</v>
      </c>
      <c r="F33" s="6">
        <v>44958</v>
      </c>
      <c r="G33" s="6" t="str">
        <f t="shared" si="0"/>
        <v>Wednesday</v>
      </c>
      <c r="H33" s="6" t="str">
        <f t="shared" si="1"/>
        <v>February</v>
      </c>
      <c r="I33" s="6" t="str">
        <f t="shared" si="2"/>
        <v>1</v>
      </c>
      <c r="J33" s="6" t="str">
        <f t="shared" si="3"/>
        <v>2023</v>
      </c>
      <c r="K33" s="6" t="str">
        <f t="shared" si="4"/>
        <v>Wednesday, February 1, 2023</v>
      </c>
      <c r="L33" s="6" t="str">
        <f t="shared" si="5"/>
        <v>The Dad Joke of the Day for Wednesday, February 1, 2023 is:</v>
      </c>
      <c r="M33" s="4">
        <f>LEN(C33)</f>
        <v>118</v>
      </c>
      <c r="N33" s="4">
        <f>IF(LEN(TRIM(C33))=0,0,LEN(TRIM(C33))-LEN(SUBSTITUTE(C33," ",""))+1)</f>
        <v>21</v>
      </c>
      <c r="O33" t="s">
        <v>2075</v>
      </c>
      <c r="P33" t="s">
        <v>2076</v>
      </c>
      <c r="Q33" t="str">
        <f>CONCATENATE("https://sahd.1001dadjokes.com/",P33,"-2")</f>
        <v>https://sahd.1001dadjokes.com/make-a-donation-to-the-local-orphanage-2</v>
      </c>
    </row>
    <row r="34" spans="1:17" x14ac:dyDescent="0.25">
      <c r="A34" s="3">
        <v>726938</v>
      </c>
      <c r="B34" s="3" t="str">
        <f>CONCATENATE("jotd",A34)</f>
        <v>jotd726938</v>
      </c>
      <c r="C34" s="3" t="s">
        <v>1252</v>
      </c>
      <c r="D34" s="5">
        <v>44959</v>
      </c>
      <c r="E34" s="6">
        <v>44959</v>
      </c>
      <c r="F34" s="6">
        <v>44959</v>
      </c>
      <c r="G34" s="6" t="str">
        <f t="shared" si="0"/>
        <v>Thursday</v>
      </c>
      <c r="H34" s="6" t="str">
        <f t="shared" si="1"/>
        <v>February</v>
      </c>
      <c r="I34" s="6" t="str">
        <f t="shared" si="2"/>
        <v>2</v>
      </c>
      <c r="J34" s="6" t="str">
        <f t="shared" si="3"/>
        <v>2023</v>
      </c>
      <c r="K34" s="6" t="str">
        <f t="shared" si="4"/>
        <v>Thursday, February 2, 2023</v>
      </c>
      <c r="L34" s="6" t="str">
        <f t="shared" si="5"/>
        <v>The Dad Joke of the Day for Thursday, February 2, 2023 is:</v>
      </c>
      <c r="M34" s="4">
        <v>198</v>
      </c>
      <c r="N34" s="4">
        <v>35</v>
      </c>
      <c r="O34" t="s">
        <v>1253</v>
      </c>
      <c r="P34" s="3" t="s">
        <v>1254</v>
      </c>
      <c r="Q34" t="str">
        <f>CONCATENATE("https://sahd.1001dadjokes.com/",P34,"-2")</f>
        <v>https://sahd.1001dadjokes.com/grounded-by-snow-i-ate-breakfast-at-the-airport-2</v>
      </c>
    </row>
    <row r="35" spans="1:17" x14ac:dyDescent="0.25">
      <c r="A35" s="3">
        <v>726676</v>
      </c>
      <c r="B35" s="3" t="str">
        <f>CONCATENATE("jotd",A35)</f>
        <v>jotd726676</v>
      </c>
      <c r="C35" s="3" t="s">
        <v>2440</v>
      </c>
      <c r="D35" s="5">
        <v>44960</v>
      </c>
      <c r="E35" s="6">
        <v>44960</v>
      </c>
      <c r="F35" s="6">
        <v>44960</v>
      </c>
      <c r="G35" s="6" t="str">
        <f t="shared" si="0"/>
        <v>Friday</v>
      </c>
      <c r="H35" s="6" t="str">
        <f t="shared" si="1"/>
        <v>February</v>
      </c>
      <c r="I35" s="6" t="str">
        <f t="shared" si="2"/>
        <v>3</v>
      </c>
      <c r="J35" s="6" t="str">
        <f t="shared" si="3"/>
        <v>2023</v>
      </c>
      <c r="K35" s="6" t="str">
        <f t="shared" si="4"/>
        <v>Friday, February 3, 2023</v>
      </c>
      <c r="L35" s="6" t="str">
        <f t="shared" si="5"/>
        <v>The Dad Joke of the Day for Friday, February 3, 2023 is:</v>
      </c>
      <c r="M35" s="4">
        <f>LEN(C35)</f>
        <v>88</v>
      </c>
      <c r="N35" s="4">
        <f>IF(LEN(TRIM(C35))=0,0,LEN(TRIM(C35))-LEN(SUBSTITUTE(C35," ",""))+1)</f>
        <v>16</v>
      </c>
      <c r="O35" t="s">
        <v>2441</v>
      </c>
      <c r="P35" t="s">
        <v>2442</v>
      </c>
      <c r="Q35" t="str">
        <f>CONCATENATE("https://sahd.1001dadjokes.com/",P35,"-2")</f>
        <v>https://sahd.1001dadjokes.com/snowman-that-ran-away-from-home-2</v>
      </c>
    </row>
    <row r="36" spans="1:17" x14ac:dyDescent="0.25">
      <c r="A36" s="3">
        <v>696832</v>
      </c>
      <c r="B36" s="3" t="str">
        <f>CONCATENATE("jotd",A36)</f>
        <v>jotd696832</v>
      </c>
      <c r="C36" s="3" t="s">
        <v>2737</v>
      </c>
      <c r="D36" s="5">
        <v>44961</v>
      </c>
      <c r="E36" s="6">
        <v>44961</v>
      </c>
      <c r="F36" s="6">
        <v>44961</v>
      </c>
      <c r="G36" s="6" t="str">
        <f t="shared" si="0"/>
        <v>Saturday</v>
      </c>
      <c r="H36" s="6" t="str">
        <f t="shared" si="1"/>
        <v>February</v>
      </c>
      <c r="I36" s="6" t="str">
        <f t="shared" si="2"/>
        <v>4</v>
      </c>
      <c r="J36" s="6" t="str">
        <f t="shared" si="3"/>
        <v>2023</v>
      </c>
      <c r="K36" s="6" t="str">
        <f t="shared" si="4"/>
        <v>Saturday, February 4, 2023</v>
      </c>
      <c r="L36" s="6" t="str">
        <f t="shared" si="5"/>
        <v>The Dad Joke of the Day for Saturday, February 4, 2023 is:</v>
      </c>
      <c r="M36" s="4">
        <f>LEN(C36)</f>
        <v>73</v>
      </c>
      <c r="N36" s="4">
        <f>IF(LEN(TRIM(C36))=0,0,LEN(TRIM(C36))-LEN(SUBSTITUTE(C36," ",""))+1)</f>
        <v>12</v>
      </c>
      <c r="O36" t="s">
        <v>2738</v>
      </c>
      <c r="P36" t="s">
        <v>2739</v>
      </c>
      <c r="Q36" t="str">
        <f>CONCATENATE("https://sahd.1001dadjokes.com/",P36,"-2")</f>
        <v>https://sahd.1001dadjokes.com/when-do-transformers-do-most-of-their-shopping-2</v>
      </c>
    </row>
    <row r="37" spans="1:17" x14ac:dyDescent="0.25">
      <c r="A37" s="3">
        <v>905051</v>
      </c>
      <c r="B37" s="3" t="str">
        <f>CONCATENATE("jotd",A37)</f>
        <v>jotd905051</v>
      </c>
      <c r="C37" s="3" t="s">
        <v>1273</v>
      </c>
      <c r="D37" s="5">
        <v>44962</v>
      </c>
      <c r="E37" s="6">
        <v>44962</v>
      </c>
      <c r="F37" s="6">
        <v>44962</v>
      </c>
      <c r="G37" s="6" t="str">
        <f t="shared" si="0"/>
        <v>Sunday</v>
      </c>
      <c r="H37" s="6" t="str">
        <f t="shared" si="1"/>
        <v>February</v>
      </c>
      <c r="I37" s="6" t="str">
        <f t="shared" si="2"/>
        <v>5</v>
      </c>
      <c r="J37" s="6" t="str">
        <f t="shared" si="3"/>
        <v>2023</v>
      </c>
      <c r="K37" s="6" t="str">
        <f t="shared" si="4"/>
        <v>Sunday, February 5, 2023</v>
      </c>
      <c r="L37" s="6" t="str">
        <f t="shared" si="5"/>
        <v>The Dad Joke of the Day for Sunday, February 5, 2023 is:</v>
      </c>
      <c r="M37" s="4">
        <v>74</v>
      </c>
      <c r="N37" s="4">
        <v>16</v>
      </c>
      <c r="O37" t="s">
        <v>1274</v>
      </c>
      <c r="P37" s="3" t="s">
        <v>1275</v>
      </c>
      <c r="Q37" t="str">
        <f>CONCATENATE("https://sahd.1001dadjokes.com/",P37,"-2")</f>
        <v>https://sahd.1001dadjokes.com/my-son-managed-to-bake-something-on-his-first-try-2</v>
      </c>
    </row>
    <row r="38" spans="1:17" x14ac:dyDescent="0.25">
      <c r="A38" s="3">
        <v>809809</v>
      </c>
      <c r="B38" s="3" t="str">
        <f>CONCATENATE("jotd",A38)</f>
        <v>jotd809809</v>
      </c>
      <c r="C38" s="3" t="s">
        <v>1993</v>
      </c>
      <c r="D38" s="5">
        <v>44963</v>
      </c>
      <c r="E38" s="6">
        <v>44963</v>
      </c>
      <c r="F38" s="6">
        <v>44963</v>
      </c>
      <c r="G38" s="6" t="str">
        <f t="shared" si="0"/>
        <v>Monday</v>
      </c>
      <c r="H38" s="6" t="str">
        <f t="shared" si="1"/>
        <v>February</v>
      </c>
      <c r="I38" s="6" t="str">
        <f t="shared" si="2"/>
        <v>6</v>
      </c>
      <c r="J38" s="6" t="str">
        <f t="shared" si="3"/>
        <v>2023</v>
      </c>
      <c r="K38" s="6" t="str">
        <f t="shared" si="4"/>
        <v>Monday, February 6, 2023</v>
      </c>
      <c r="L38" s="6" t="str">
        <f t="shared" si="5"/>
        <v>The Dad Joke of the Day for Monday, February 6, 2023 is:</v>
      </c>
      <c r="M38" s="4">
        <f>LEN(C38)</f>
        <v>82</v>
      </c>
      <c r="N38" s="4">
        <f>IF(LEN(TRIM(C38))=0,0,LEN(TRIM(C38))-LEN(SUBSTITUTE(C38," ",""))+1)</f>
        <v>15</v>
      </c>
      <c r="O38" t="s">
        <v>1994</v>
      </c>
      <c r="P38" t="s">
        <v>1995</v>
      </c>
      <c r="Q38" t="str">
        <f>CONCATENATE("https://sahd.1001dadjokes.com/",P38,"-2")</f>
        <v>https://sahd.1001dadjokes.com/i’m-really-hoping-to-sell-my-broken-bike-tire-pump-2</v>
      </c>
    </row>
    <row r="39" spans="1:17" x14ac:dyDescent="0.25">
      <c r="A39" s="3">
        <v>470918</v>
      </c>
      <c r="B39" s="3" t="str">
        <f>CONCATENATE("jotd",A39)</f>
        <v>jotd470918</v>
      </c>
      <c r="C39" s="3" t="s">
        <v>274</v>
      </c>
      <c r="D39" s="5">
        <v>44964</v>
      </c>
      <c r="E39" s="6">
        <v>44964</v>
      </c>
      <c r="F39" s="6">
        <v>44964</v>
      </c>
      <c r="G39" s="6" t="str">
        <f t="shared" si="0"/>
        <v>Tuesday</v>
      </c>
      <c r="H39" s="6" t="str">
        <f t="shared" si="1"/>
        <v>February</v>
      </c>
      <c r="I39" s="6" t="str">
        <f t="shared" si="2"/>
        <v>7</v>
      </c>
      <c r="J39" s="6" t="str">
        <f t="shared" si="3"/>
        <v>2023</v>
      </c>
      <c r="K39" s="6" t="str">
        <f t="shared" si="4"/>
        <v>Tuesday, February 7, 2023</v>
      </c>
      <c r="L39" s="6" t="str">
        <f t="shared" si="5"/>
        <v>The Dad Joke of the Day for Tuesday, February 7, 2023 is:</v>
      </c>
      <c r="M39" s="4">
        <v>60</v>
      </c>
      <c r="N39" s="4">
        <v>11</v>
      </c>
      <c r="O39" t="s">
        <v>275</v>
      </c>
      <c r="P39" s="3" t="s">
        <v>276</v>
      </c>
      <c r="Q39" t="str">
        <f>CONCATENATE("https://sahd.1001dadjokes.com/",P39,"-2")</f>
        <v>https://sahd.1001dadjokes.com/do-you-know-whats-really-odd-2</v>
      </c>
    </row>
    <row r="40" spans="1:17" x14ac:dyDescent="0.25">
      <c r="A40" s="3">
        <v>793013</v>
      </c>
      <c r="B40" s="3" t="str">
        <f>CONCATENATE("jotd",A40)</f>
        <v>jotd793013</v>
      </c>
      <c r="C40" s="3" t="s">
        <v>2665</v>
      </c>
      <c r="D40" s="5">
        <v>44965</v>
      </c>
      <c r="E40" s="6">
        <v>44965</v>
      </c>
      <c r="F40" s="6">
        <v>44965</v>
      </c>
      <c r="G40" s="6" t="str">
        <f t="shared" si="0"/>
        <v>Wednesday</v>
      </c>
      <c r="H40" s="6" t="str">
        <f t="shared" si="1"/>
        <v>February</v>
      </c>
      <c r="I40" s="6" t="str">
        <f t="shared" si="2"/>
        <v>8</v>
      </c>
      <c r="J40" s="6" t="str">
        <f t="shared" si="3"/>
        <v>2023</v>
      </c>
      <c r="K40" s="6" t="str">
        <f t="shared" si="4"/>
        <v>Wednesday, February 8, 2023</v>
      </c>
      <c r="L40" s="6" t="str">
        <f t="shared" si="5"/>
        <v>The Dad Joke of the Day for Wednesday, February 8, 2023 is:</v>
      </c>
      <c r="M40" s="4">
        <f>LEN(C40)</f>
        <v>66</v>
      </c>
      <c r="N40" s="4">
        <f>IF(LEN(TRIM(C40))=0,0,LEN(TRIM(C40))-LEN(SUBSTITUTE(C40," ",""))+1)</f>
        <v>13</v>
      </c>
      <c r="O40" t="s">
        <v>2666</v>
      </c>
      <c r="P40" t="s">
        <v>2667</v>
      </c>
      <c r="Q40" t="str">
        <f>CONCATENATE("https://sahd.1001dadjokes.com/",P40,"-2")</f>
        <v>https://sahd.1001dadjokes.com/what-did-the-pirate-tell-his-friends-2</v>
      </c>
    </row>
    <row r="41" spans="1:17" x14ac:dyDescent="0.25">
      <c r="A41" s="3">
        <v>870086</v>
      </c>
      <c r="B41" s="3" t="str">
        <f>CONCATENATE("jotd",A41)</f>
        <v>jotd870086</v>
      </c>
      <c r="C41" s="3" t="s">
        <v>1054</v>
      </c>
      <c r="D41" s="5">
        <v>44966</v>
      </c>
      <c r="E41" s="6">
        <v>44966</v>
      </c>
      <c r="F41" s="6">
        <v>44966</v>
      </c>
      <c r="G41" s="6" t="str">
        <f t="shared" si="0"/>
        <v>Thursday</v>
      </c>
      <c r="H41" s="6" t="str">
        <f t="shared" si="1"/>
        <v>February</v>
      </c>
      <c r="I41" s="6" t="str">
        <f t="shared" si="2"/>
        <v>9</v>
      </c>
      <c r="J41" s="6" t="str">
        <f t="shared" si="3"/>
        <v>2023</v>
      </c>
      <c r="K41" s="6" t="str">
        <f t="shared" si="4"/>
        <v>Thursday, February 9, 2023</v>
      </c>
      <c r="L41" s="6" t="str">
        <f t="shared" si="5"/>
        <v>The Dad Joke of the Day for Thursday, February 9, 2023 is:</v>
      </c>
      <c r="M41" s="4">
        <v>89</v>
      </c>
      <c r="N41" s="4">
        <v>18</v>
      </c>
      <c r="O41" t="s">
        <v>1055</v>
      </c>
      <c r="P41" s="3" t="s">
        <v>1056</v>
      </c>
      <c r="Q41" t="str">
        <f>CONCATENATE("https://sahd.1001dadjokes.com/",P41,"-2")</f>
        <v>https://sahd.1001dadjokes.com/i-was-held-up-on-the-street-for-my-toothbrush-2</v>
      </c>
    </row>
    <row r="42" spans="1:17" x14ac:dyDescent="0.25">
      <c r="A42" s="3">
        <v>773386</v>
      </c>
      <c r="B42" s="3" t="str">
        <f>CONCATENATE("jotd",A42)</f>
        <v>jotd773386</v>
      </c>
      <c r="C42" s="3" t="s">
        <v>2005</v>
      </c>
      <c r="D42" s="5">
        <v>44967</v>
      </c>
      <c r="E42" s="6">
        <v>44967</v>
      </c>
      <c r="F42" s="6">
        <v>44967</v>
      </c>
      <c r="G42" s="6" t="str">
        <f t="shared" si="0"/>
        <v>Friday</v>
      </c>
      <c r="H42" s="6" t="str">
        <f t="shared" si="1"/>
        <v>February</v>
      </c>
      <c r="I42" s="6" t="str">
        <f t="shared" si="2"/>
        <v>10</v>
      </c>
      <c r="J42" s="6" t="str">
        <f t="shared" si="3"/>
        <v>2023</v>
      </c>
      <c r="K42" s="6" t="str">
        <f t="shared" si="4"/>
        <v>Friday, February 10, 2023</v>
      </c>
      <c r="L42" s="6" t="str">
        <f t="shared" si="5"/>
        <v>The Dad Joke of the Day for Friday, February 10, 2023 is:</v>
      </c>
      <c r="M42" s="4">
        <f>LEN(C42)</f>
        <v>114</v>
      </c>
      <c r="N42" s="4">
        <f>IF(LEN(TRIM(C42))=0,0,LEN(TRIM(C42))-LEN(SUBSTITUTE(C42," ",""))+1)</f>
        <v>22</v>
      </c>
      <c r="O42" t="s">
        <v>2006</v>
      </c>
      <c r="P42" t="s">
        <v>2007</v>
      </c>
      <c r="Q42" t="str">
        <f>CONCATENATE("https://sahd.1001dadjokes.com/",P42,"-2")</f>
        <v>https://sahd.1001dadjokes.com/im-trying-to-organize-a-hide-and-seek-tournament-2</v>
      </c>
    </row>
    <row r="43" spans="1:17" x14ac:dyDescent="0.25">
      <c r="A43" s="3">
        <v>797121</v>
      </c>
      <c r="B43" s="3" t="str">
        <f>CONCATENATE("jotd",A43)</f>
        <v>jotd797121</v>
      </c>
      <c r="C43" s="3" t="s">
        <v>2443</v>
      </c>
      <c r="D43" s="5">
        <v>44968</v>
      </c>
      <c r="E43" s="6">
        <v>44968</v>
      </c>
      <c r="F43" s="6">
        <v>44968</v>
      </c>
      <c r="G43" s="6" t="str">
        <f t="shared" si="0"/>
        <v>Saturday</v>
      </c>
      <c r="H43" s="6" t="str">
        <f t="shared" si="1"/>
        <v>February</v>
      </c>
      <c r="I43" s="6" t="str">
        <f t="shared" si="2"/>
        <v>11</v>
      </c>
      <c r="J43" s="6" t="str">
        <f t="shared" si="3"/>
        <v>2023</v>
      </c>
      <c r="K43" s="6" t="str">
        <f t="shared" si="4"/>
        <v>Saturday, February 11, 2023</v>
      </c>
      <c r="L43" s="6" t="str">
        <f t="shared" si="5"/>
        <v>The Dad Joke of the Day for Saturday, February 11, 2023 is:</v>
      </c>
      <c r="M43" s="4">
        <f>LEN(C43)</f>
        <v>93</v>
      </c>
      <c r="N43" s="4">
        <f>IF(LEN(TRIM(C43))=0,0,LEN(TRIM(C43))-LEN(SUBSTITUTE(C43," ",""))+1)</f>
        <v>18</v>
      </c>
      <c r="O43" t="s">
        <v>2444</v>
      </c>
      <c r="P43" t="s">
        <v>2445</v>
      </c>
      <c r="Q43" t="str">
        <f>CONCATENATE("https://sahd.1001dadjokes.com/",P43,"-2")</f>
        <v>https://sahd.1001dadjokes.com/someone-broke-into-my-house-last-night-2</v>
      </c>
    </row>
    <row r="44" spans="1:17" x14ac:dyDescent="0.25">
      <c r="A44" s="3">
        <v>729107</v>
      </c>
      <c r="B44" s="3" t="str">
        <f>CONCATENATE("jotd",A44)</f>
        <v>jotd729107</v>
      </c>
      <c r="C44" s="3" t="s">
        <v>124</v>
      </c>
      <c r="D44" s="5">
        <v>44969</v>
      </c>
      <c r="E44" s="6">
        <v>44969</v>
      </c>
      <c r="F44" s="6">
        <v>44969</v>
      </c>
      <c r="G44" s="6" t="str">
        <f t="shared" si="0"/>
        <v>Sunday</v>
      </c>
      <c r="H44" s="6" t="str">
        <f t="shared" si="1"/>
        <v>February</v>
      </c>
      <c r="I44" s="6" t="str">
        <f t="shared" si="2"/>
        <v>12</v>
      </c>
      <c r="J44" s="6" t="str">
        <f t="shared" si="3"/>
        <v>2023</v>
      </c>
      <c r="K44" s="6" t="str">
        <f t="shared" si="4"/>
        <v>Sunday, February 12, 2023</v>
      </c>
      <c r="L44" s="6" t="str">
        <f t="shared" si="5"/>
        <v>The Dad Joke of the Day for Sunday, February 12, 2023 is:</v>
      </c>
      <c r="M44" s="4">
        <v>53</v>
      </c>
      <c r="N44" s="4">
        <v>9</v>
      </c>
      <c r="O44" t="s">
        <v>125</v>
      </c>
      <c r="P44" s="3" t="s">
        <v>126</v>
      </c>
      <c r="Q44" t="str">
        <f>CONCATENATE("https://sahd.1001dadjokes.com/",P44,"-2")</f>
        <v>https://sahd.1001dadjokes.com/i-dont-trust-stairs-2</v>
      </c>
    </row>
    <row r="45" spans="1:17" x14ac:dyDescent="0.25">
      <c r="A45" s="3">
        <v>577002</v>
      </c>
      <c r="B45" s="3" t="str">
        <f>CONCATENATE("jotd",A45)</f>
        <v>jotd577002</v>
      </c>
      <c r="C45" s="3" t="s">
        <v>1363</v>
      </c>
      <c r="D45" s="5">
        <v>44970</v>
      </c>
      <c r="E45" s="6">
        <v>44970</v>
      </c>
      <c r="F45" s="6">
        <v>44970</v>
      </c>
      <c r="G45" s="6" t="str">
        <f t="shared" si="0"/>
        <v>Monday</v>
      </c>
      <c r="H45" s="6" t="str">
        <f t="shared" si="1"/>
        <v>February</v>
      </c>
      <c r="I45" s="6" t="str">
        <f t="shared" si="2"/>
        <v>13</v>
      </c>
      <c r="J45" s="6" t="str">
        <f t="shared" si="3"/>
        <v>2023</v>
      </c>
      <c r="K45" s="6" t="str">
        <f t="shared" si="4"/>
        <v>Monday, February 13, 2023</v>
      </c>
      <c r="L45" s="6" t="str">
        <f t="shared" si="5"/>
        <v>The Dad Joke of the Day for Monday, February 13, 2023 is:</v>
      </c>
      <c r="M45" s="4">
        <f>LEN(C45)</f>
        <v>98</v>
      </c>
      <c r="N45" s="4">
        <f>IF(LEN(TRIM(C45))=0,0,LEN(TRIM(C45))-LEN(SUBSTITUTE(C45," ",""))+1)</f>
        <v>16</v>
      </c>
      <c r="O45" t="s">
        <v>1364</v>
      </c>
      <c r="P45" t="s">
        <v>1365</v>
      </c>
      <c r="Q45" t="str">
        <f>CONCATENATE("https://sahd.1001dadjokes.com/",P45,"-2")</f>
        <v>https://sahd.1001dadjokes.com/about-the-explosion-at-the-toilet-paper-factory-2</v>
      </c>
    </row>
    <row r="46" spans="1:17" x14ac:dyDescent="0.25">
      <c r="A46" s="3">
        <v>514241</v>
      </c>
      <c r="B46" s="3" t="str">
        <f>CONCATENATE("jotd",A46)</f>
        <v>jotd514241</v>
      </c>
      <c r="C46" s="3" t="s">
        <v>97</v>
      </c>
      <c r="D46" s="5">
        <v>44971</v>
      </c>
      <c r="E46" s="6">
        <v>44971</v>
      </c>
      <c r="F46" s="6">
        <v>44971</v>
      </c>
      <c r="G46" s="6" t="str">
        <f t="shared" si="0"/>
        <v>Tuesday</v>
      </c>
      <c r="H46" s="6" t="str">
        <f t="shared" si="1"/>
        <v>February</v>
      </c>
      <c r="I46" s="6" t="str">
        <f t="shared" si="2"/>
        <v>14</v>
      </c>
      <c r="J46" s="6" t="str">
        <f t="shared" si="3"/>
        <v>2023</v>
      </c>
      <c r="K46" s="6" t="str">
        <f t="shared" si="4"/>
        <v>Tuesday, February 14, 2023</v>
      </c>
      <c r="L46" s="6" t="str">
        <f t="shared" si="5"/>
        <v>The Dad Joke of the Day for Tuesday, February 14, 2023 is:</v>
      </c>
      <c r="M46" s="4">
        <f>LEN(C46)</f>
        <v>48</v>
      </c>
      <c r="N46" s="4">
        <f>IF(LEN(TRIM(C46))=0,0,LEN(TRIM(C46))-LEN(SUBSTITUTE(C46," ",""))+1)</f>
        <v>11</v>
      </c>
      <c r="O46" s="3" t="s">
        <v>97</v>
      </c>
      <c r="P46" s="3" t="s">
        <v>98</v>
      </c>
      <c r="Q46" t="str">
        <f>CONCATENATE("https://sahd.1001dadjokes.com/",P46,"-2")</f>
        <v>https://sahd.1001dadjokes.com/how-do-you-cut-the-ocean-in-half-with-a-seasaw-2</v>
      </c>
    </row>
    <row r="47" spans="1:17" x14ac:dyDescent="0.25">
      <c r="A47" s="3">
        <v>447513</v>
      </c>
      <c r="B47" s="3" t="str">
        <f>CONCATENATE("jotd",A47)</f>
        <v>jotd447513</v>
      </c>
      <c r="C47" s="3" t="s">
        <v>1267</v>
      </c>
      <c r="D47" s="5">
        <v>44972</v>
      </c>
      <c r="E47" s="6">
        <v>44972</v>
      </c>
      <c r="F47" s="6">
        <v>44972</v>
      </c>
      <c r="G47" s="6" t="str">
        <f t="shared" si="0"/>
        <v>Wednesday</v>
      </c>
      <c r="H47" s="6" t="str">
        <f t="shared" si="1"/>
        <v>February</v>
      </c>
      <c r="I47" s="6" t="str">
        <f t="shared" si="2"/>
        <v>15</v>
      </c>
      <c r="J47" s="6" t="str">
        <f t="shared" si="3"/>
        <v>2023</v>
      </c>
      <c r="K47" s="6" t="str">
        <f t="shared" si="4"/>
        <v>Wednesday, February 15, 2023</v>
      </c>
      <c r="L47" s="6" t="str">
        <f t="shared" si="5"/>
        <v>The Dad Joke of the Day for Wednesday, February 15, 2023 is:</v>
      </c>
      <c r="M47" s="4">
        <v>76</v>
      </c>
      <c r="N47" s="4">
        <v>13</v>
      </c>
      <c r="O47" t="s">
        <v>1268</v>
      </c>
      <c r="P47" s="3" t="s">
        <v>1269</v>
      </c>
      <c r="Q47" t="str">
        <f>CONCATENATE("https://sahd.1001dadjokes.com/",P47,"-2")</f>
        <v>https://sahd.1001dadjokes.com/did-you-hear-about-the-restaurant-on-an-asteroid-2</v>
      </c>
    </row>
    <row r="48" spans="1:17" x14ac:dyDescent="0.25">
      <c r="A48" s="3">
        <v>541822</v>
      </c>
      <c r="B48" s="3" t="str">
        <f>CONCATENATE("jotd",A48)</f>
        <v>jotd541822</v>
      </c>
      <c r="C48" s="3" t="s">
        <v>409</v>
      </c>
      <c r="D48" s="5">
        <v>44973</v>
      </c>
      <c r="E48" s="6">
        <v>44973</v>
      </c>
      <c r="F48" s="6">
        <v>44973</v>
      </c>
      <c r="G48" s="6" t="str">
        <f t="shared" si="0"/>
        <v>Thursday</v>
      </c>
      <c r="H48" s="6" t="str">
        <f t="shared" si="1"/>
        <v>February</v>
      </c>
      <c r="I48" s="6" t="str">
        <f t="shared" si="2"/>
        <v>16</v>
      </c>
      <c r="J48" s="6" t="str">
        <f t="shared" si="3"/>
        <v>2023</v>
      </c>
      <c r="K48" s="6" t="str">
        <f t="shared" si="4"/>
        <v>Thursday, February 16, 2023</v>
      </c>
      <c r="L48" s="6" t="str">
        <f t="shared" si="5"/>
        <v>The Dad Joke of the Day for Thursday, February 16, 2023 is:</v>
      </c>
      <c r="M48" s="4">
        <v>53</v>
      </c>
      <c r="N48" s="4">
        <v>11</v>
      </c>
      <c r="O48" t="s">
        <v>410</v>
      </c>
      <c r="P48" s="3" t="s">
        <v>411</v>
      </c>
      <c r="Q48" t="str">
        <f>CONCATENATE("https://sahd.1001dadjokes.com/",P48,"-2")</f>
        <v>https://sahd.1001dadjokes.com/why-was-the-keyboard-up-all-night-2</v>
      </c>
    </row>
    <row r="49" spans="1:17" x14ac:dyDescent="0.25">
      <c r="A49" s="3">
        <v>834776</v>
      </c>
      <c r="B49" s="3" t="str">
        <f>CONCATENATE("jotd",A49)</f>
        <v>jotd834776</v>
      </c>
      <c r="C49" s="3" t="s">
        <v>2029</v>
      </c>
      <c r="D49" s="5">
        <v>44974</v>
      </c>
      <c r="E49" s="6">
        <v>44974</v>
      </c>
      <c r="F49" s="6">
        <v>44974</v>
      </c>
      <c r="G49" s="6" t="str">
        <f t="shared" si="0"/>
        <v>Friday</v>
      </c>
      <c r="H49" s="6" t="str">
        <f t="shared" si="1"/>
        <v>February</v>
      </c>
      <c r="I49" s="6" t="str">
        <f t="shared" si="2"/>
        <v>17</v>
      </c>
      <c r="J49" s="6" t="str">
        <f t="shared" si="3"/>
        <v>2023</v>
      </c>
      <c r="K49" s="6" t="str">
        <f t="shared" si="4"/>
        <v>Friday, February 17, 2023</v>
      </c>
      <c r="L49" s="6" t="str">
        <f t="shared" si="5"/>
        <v>The Dad Joke of the Day for Friday, February 17, 2023 is:</v>
      </c>
      <c r="M49" s="4">
        <f>LEN(C49)</f>
        <v>113</v>
      </c>
      <c r="N49" s="4">
        <f>IF(LEN(TRIM(C49))=0,0,LEN(TRIM(C49))-LEN(SUBSTITUTE(C49," ",""))+1)</f>
        <v>19</v>
      </c>
      <c r="O49" t="s">
        <v>2030</v>
      </c>
      <c r="P49" t="s">
        <v>2031</v>
      </c>
      <c r="Q49" t="str">
        <f>CONCATENATE("https://sahd.1001dadjokes.com/",P49,"-2")</f>
        <v>https://sahd.1001dadjokes.com/italian-technician-at-the-large-hadron-collider-2</v>
      </c>
    </row>
    <row r="50" spans="1:17" x14ac:dyDescent="0.25">
      <c r="A50" s="3">
        <v>558379</v>
      </c>
      <c r="B50" s="3" t="str">
        <f>CONCATENATE("jotd",A50)</f>
        <v>jotd558379</v>
      </c>
      <c r="C50" s="3" t="s">
        <v>1996</v>
      </c>
      <c r="D50" s="5">
        <v>44975</v>
      </c>
      <c r="E50" s="6">
        <v>44975</v>
      </c>
      <c r="F50" s="6">
        <v>44975</v>
      </c>
      <c r="G50" s="6" t="str">
        <f t="shared" si="0"/>
        <v>Saturday</v>
      </c>
      <c r="H50" s="6" t="str">
        <f t="shared" si="1"/>
        <v>February</v>
      </c>
      <c r="I50" s="6" t="str">
        <f t="shared" si="2"/>
        <v>18</v>
      </c>
      <c r="J50" s="6" t="str">
        <f t="shared" si="3"/>
        <v>2023</v>
      </c>
      <c r="K50" s="6" t="str">
        <f t="shared" si="4"/>
        <v>Saturday, February 18, 2023</v>
      </c>
      <c r="L50" s="6" t="str">
        <f t="shared" si="5"/>
        <v>The Dad Joke of the Day for Saturday, February 18, 2023 is:</v>
      </c>
      <c r="M50" s="4">
        <f>LEN(C50)</f>
        <v>87</v>
      </c>
      <c r="N50" s="4">
        <f>IF(LEN(TRIM(C50))=0,0,LEN(TRIM(C50))-LEN(SUBSTITUTE(C50," ",""))+1)</f>
        <v>14</v>
      </c>
      <c r="O50" t="s">
        <v>1997</v>
      </c>
      <c r="P50" t="s">
        <v>1998</v>
      </c>
      <c r="Q50" t="str">
        <f>CONCATENATE("https://sahd.1001dadjokes.com/",P50,"-2")</f>
        <v>https://sahd.1001dadjokes.com/im-really-proud-of-my-friends-collection-2</v>
      </c>
    </row>
    <row r="51" spans="1:17" x14ac:dyDescent="0.25">
      <c r="A51" s="3">
        <v>822950</v>
      </c>
      <c r="B51" s="3" t="str">
        <f>CONCATENATE("jotd",A51)</f>
        <v>jotd822950</v>
      </c>
      <c r="C51" s="3" t="s">
        <v>775</v>
      </c>
      <c r="D51" s="5">
        <v>44976</v>
      </c>
      <c r="E51" s="6">
        <v>44976</v>
      </c>
      <c r="F51" s="6">
        <v>44976</v>
      </c>
      <c r="G51" s="6" t="str">
        <f t="shared" si="0"/>
        <v>Sunday</v>
      </c>
      <c r="H51" s="6" t="str">
        <f t="shared" si="1"/>
        <v>February</v>
      </c>
      <c r="I51" s="6" t="str">
        <f t="shared" si="2"/>
        <v>19</v>
      </c>
      <c r="J51" s="6" t="str">
        <f t="shared" si="3"/>
        <v>2023</v>
      </c>
      <c r="K51" s="6" t="str">
        <f t="shared" si="4"/>
        <v>Sunday, February 19, 2023</v>
      </c>
      <c r="L51" s="6" t="str">
        <f t="shared" si="5"/>
        <v>The Dad Joke of the Day for Sunday, February 19, 2023 is:</v>
      </c>
      <c r="M51" s="4">
        <v>53</v>
      </c>
      <c r="N51" s="4">
        <v>8</v>
      </c>
      <c r="O51" t="s">
        <v>776</v>
      </c>
      <c r="P51" s="3" t="s">
        <v>777</v>
      </c>
      <c r="Q51" t="str">
        <f>CONCATENATE("https://sahd.1001dadjokes.com/",P51,"-2")</f>
        <v>https://sahd.1001dadjokes.com/whats-a-pirates-favorite-apple-product-2</v>
      </c>
    </row>
    <row r="52" spans="1:17" x14ac:dyDescent="0.25">
      <c r="A52" s="3">
        <v>663392</v>
      </c>
      <c r="B52" s="3" t="str">
        <f>CONCATENATE("jotd",A52)</f>
        <v>jotd663392</v>
      </c>
      <c r="C52" s="3" t="s">
        <v>2578</v>
      </c>
      <c r="D52" s="5">
        <v>44977</v>
      </c>
      <c r="E52" s="6">
        <v>44977</v>
      </c>
      <c r="F52" s="6">
        <v>44977</v>
      </c>
      <c r="G52" s="6" t="str">
        <f t="shared" si="0"/>
        <v>Monday</v>
      </c>
      <c r="H52" s="6" t="str">
        <f t="shared" si="1"/>
        <v>February</v>
      </c>
      <c r="I52" s="6" t="str">
        <f t="shared" si="2"/>
        <v>20</v>
      </c>
      <c r="J52" s="6" t="str">
        <f t="shared" si="3"/>
        <v>2023</v>
      </c>
      <c r="K52" s="6" t="str">
        <f t="shared" si="4"/>
        <v>Monday, February 20, 2023</v>
      </c>
      <c r="L52" s="6" t="str">
        <f t="shared" si="5"/>
        <v>The Dad Joke of the Day for Monday, February 20, 2023 is:</v>
      </c>
      <c r="M52" s="4">
        <f>LEN(C52)</f>
        <v>93</v>
      </c>
      <c r="N52" s="4">
        <f>IF(LEN(TRIM(C52))=0,0,LEN(TRIM(C52))-LEN(SUBSTITUTE(C52," ",""))+1)</f>
        <v>18</v>
      </c>
      <c r="O52" t="s">
        <v>2579</v>
      </c>
      <c r="P52" t="s">
        <v>2580</v>
      </c>
      <c r="Q52" t="str">
        <f>CONCATENATE("https://sahd.1001dadjokes.com/",P52,"-2")</f>
        <v>https://sahd.1001dadjokes.com/there-are-so-many-bugs-in-my-apartment-2</v>
      </c>
    </row>
    <row r="53" spans="1:17" x14ac:dyDescent="0.25">
      <c r="A53" s="3">
        <v>872961</v>
      </c>
      <c r="B53" s="3" t="str">
        <f>CONCATENATE("jotd",A53)</f>
        <v>jotd872961</v>
      </c>
      <c r="C53" s="3" t="s">
        <v>1897</v>
      </c>
      <c r="D53" s="5">
        <v>44978</v>
      </c>
      <c r="E53" s="6">
        <v>44978</v>
      </c>
      <c r="F53" s="6">
        <v>44978</v>
      </c>
      <c r="G53" s="6" t="str">
        <f t="shared" si="0"/>
        <v>Tuesday</v>
      </c>
      <c r="H53" s="6" t="str">
        <f t="shared" si="1"/>
        <v>February</v>
      </c>
      <c r="I53" s="6" t="str">
        <f t="shared" si="2"/>
        <v>21</v>
      </c>
      <c r="J53" s="6" t="str">
        <f t="shared" si="3"/>
        <v>2023</v>
      </c>
      <c r="K53" s="6" t="str">
        <f t="shared" si="4"/>
        <v>Tuesday, February 21, 2023</v>
      </c>
      <c r="L53" s="6" t="str">
        <f t="shared" si="5"/>
        <v>The Dad Joke of the Day for Tuesday, February 21, 2023 is:</v>
      </c>
      <c r="M53" s="4">
        <f>LEN(C53)</f>
        <v>96</v>
      </c>
      <c r="N53" s="4">
        <f>IF(LEN(TRIM(C53))=0,0,LEN(TRIM(C53))-LEN(SUBSTITUTE(C53," ",""))+1)</f>
        <v>15</v>
      </c>
      <c r="O53" t="s">
        <v>1898</v>
      </c>
      <c r="P53" t="s">
        <v>1899</v>
      </c>
      <c r="Q53" t="str">
        <f>CONCATENATE("https://sahd.1001dadjokes.com/",P53,"-2")</f>
        <v>https://sahd.1001dadjokes.com/i-was-diagnosed-as-having-a-phobia-2</v>
      </c>
    </row>
    <row r="54" spans="1:17" x14ac:dyDescent="0.25">
      <c r="A54" s="3">
        <v>550413</v>
      </c>
      <c r="B54" s="3" t="str">
        <f>CONCATENATE("jotd",A54)</f>
        <v>jotd550413</v>
      </c>
      <c r="C54" s="3" t="s">
        <v>1915</v>
      </c>
      <c r="D54" s="5">
        <v>44979</v>
      </c>
      <c r="E54" s="6">
        <v>44979</v>
      </c>
      <c r="F54" s="6">
        <v>44979</v>
      </c>
      <c r="G54" s="6" t="str">
        <f t="shared" si="0"/>
        <v>Wednesday</v>
      </c>
      <c r="H54" s="6" t="str">
        <f t="shared" si="1"/>
        <v>February</v>
      </c>
      <c r="I54" s="6" t="str">
        <f t="shared" si="2"/>
        <v>22</v>
      </c>
      <c r="J54" s="6" t="str">
        <f t="shared" si="3"/>
        <v>2023</v>
      </c>
      <c r="K54" s="6" t="str">
        <f t="shared" si="4"/>
        <v>Wednesday, February 22, 2023</v>
      </c>
      <c r="L54" s="6" t="str">
        <f t="shared" si="5"/>
        <v>The Dad Joke of the Day for Wednesday, February 22, 2023 is:</v>
      </c>
      <c r="M54" s="4">
        <f>LEN(C54)</f>
        <v>164</v>
      </c>
      <c r="N54" s="4">
        <f>IF(LEN(TRIM(C54))=0,0,LEN(TRIM(C54))-LEN(SUBSTITUTE(C54," ",""))+1)</f>
        <v>31</v>
      </c>
      <c r="O54" t="s">
        <v>1916</v>
      </c>
      <c r="P54" t="s">
        <v>1917</v>
      </c>
      <c r="Q54" t="str">
        <f>CONCATENATE("https://sahd.1001dadjokes.com/",P54,"-2")</f>
        <v>https://sahd.1001dadjokes.com/i-was-out-with-my-young-daughter-2</v>
      </c>
    </row>
    <row r="55" spans="1:17" x14ac:dyDescent="0.25">
      <c r="A55" s="3">
        <v>450704</v>
      </c>
      <c r="B55" s="3" t="str">
        <f>CONCATENATE("jotd",A55)</f>
        <v>jotd450704</v>
      </c>
      <c r="C55" s="3" t="s">
        <v>1342</v>
      </c>
      <c r="D55" s="5">
        <v>44980</v>
      </c>
      <c r="E55" s="6">
        <v>44980</v>
      </c>
      <c r="F55" s="6">
        <v>44980</v>
      </c>
      <c r="G55" s="6" t="str">
        <f t="shared" si="0"/>
        <v>Thursday</v>
      </c>
      <c r="H55" s="6" t="str">
        <f t="shared" si="1"/>
        <v>February</v>
      </c>
      <c r="I55" s="6" t="str">
        <f t="shared" si="2"/>
        <v>23</v>
      </c>
      <c r="J55" s="6" t="str">
        <f t="shared" si="3"/>
        <v>2023</v>
      </c>
      <c r="K55" s="6" t="str">
        <f t="shared" si="4"/>
        <v>Thursday, February 23, 2023</v>
      </c>
      <c r="L55" s="6" t="str">
        <f t="shared" si="5"/>
        <v>The Dad Joke of the Day for Thursday, February 23, 2023 is:</v>
      </c>
      <c r="M55" s="4">
        <v>103</v>
      </c>
      <c r="N55" s="4">
        <v>19</v>
      </c>
      <c r="O55" t="s">
        <v>1343</v>
      </c>
      <c r="P55" s="3" t="s">
        <v>1344</v>
      </c>
      <c r="Q55" t="str">
        <f>CONCATENATE("https://sahd.1001dadjokes.com/",P55,"-2")</f>
        <v>https://sahd.1001dadjokes.com/i-received-thousands-of-letters-in-the-mail-today-2</v>
      </c>
    </row>
    <row r="56" spans="1:17" x14ac:dyDescent="0.25">
      <c r="A56" s="3">
        <v>444249</v>
      </c>
      <c r="B56" s="3" t="str">
        <f>CONCATENATE("jotd",A56)</f>
        <v>jotd444249</v>
      </c>
      <c r="C56" s="3" t="s">
        <v>2434</v>
      </c>
      <c r="D56" s="5">
        <v>44981</v>
      </c>
      <c r="E56" s="6">
        <v>44981</v>
      </c>
      <c r="F56" s="6">
        <v>44981</v>
      </c>
      <c r="G56" s="6" t="str">
        <f t="shared" si="0"/>
        <v>Friday</v>
      </c>
      <c r="H56" s="6" t="str">
        <f t="shared" si="1"/>
        <v>February</v>
      </c>
      <c r="I56" s="6" t="str">
        <f t="shared" si="2"/>
        <v>24</v>
      </c>
      <c r="J56" s="6" t="str">
        <f t="shared" si="3"/>
        <v>2023</v>
      </c>
      <c r="K56" s="6" t="str">
        <f t="shared" si="4"/>
        <v>Friday, February 24, 2023</v>
      </c>
      <c r="L56" s="6" t="str">
        <f t="shared" si="5"/>
        <v>The Dad Joke of the Day for Friday, February 24, 2023 is:</v>
      </c>
      <c r="M56" s="4">
        <f>LEN(C56)</f>
        <v>92</v>
      </c>
      <c r="N56" s="4">
        <f>IF(LEN(TRIM(C56))=0,0,LEN(TRIM(C56))-LEN(SUBSTITUTE(C56," ",""))+1)</f>
        <v>16</v>
      </c>
      <c r="O56" t="s">
        <v>2435</v>
      </c>
      <c r="P56" t="s">
        <v>2436</v>
      </c>
      <c r="Q56" t="str">
        <f>CONCATENATE("https://sahd.1001dadjokes.com/",P56,"-2")</f>
        <v>https://sahd.1001dadjokes.com/small-bridge-that-has-trouble-concentrating-2</v>
      </c>
    </row>
    <row r="57" spans="1:17" x14ac:dyDescent="0.25">
      <c r="A57" s="3">
        <v>458605</v>
      </c>
      <c r="B57" s="3" t="str">
        <f>CONCATENATE("jotd",A57)</f>
        <v>jotd458605</v>
      </c>
      <c r="C57" s="3" t="s">
        <v>571</v>
      </c>
      <c r="D57" s="5">
        <v>44982</v>
      </c>
      <c r="E57" s="6">
        <v>44982</v>
      </c>
      <c r="F57" s="6">
        <v>44982</v>
      </c>
      <c r="G57" s="6" t="str">
        <f t="shared" si="0"/>
        <v>Saturday</v>
      </c>
      <c r="H57" s="6" t="str">
        <f t="shared" si="1"/>
        <v>February</v>
      </c>
      <c r="I57" s="6" t="str">
        <f t="shared" si="2"/>
        <v>25</v>
      </c>
      <c r="J57" s="6" t="str">
        <f t="shared" si="3"/>
        <v>2023</v>
      </c>
      <c r="K57" s="6" t="str">
        <f t="shared" si="4"/>
        <v>Saturday, February 25, 2023</v>
      </c>
      <c r="L57" s="6" t="str">
        <f t="shared" si="5"/>
        <v>The Dad Joke of the Day for Saturday, February 25, 2023 is:</v>
      </c>
      <c r="M57" s="4">
        <v>51</v>
      </c>
      <c r="N57" s="4">
        <v>10</v>
      </c>
      <c r="O57" t="s">
        <v>572</v>
      </c>
      <c r="P57" s="3" t="s">
        <v>573</v>
      </c>
      <c r="Q57" t="str">
        <f>CONCATENATE("https://sahd.1001dadjokes.com/",P57,"-2")</f>
        <v>https://sahd.1001dadjokes.com/how-is-the-new-furniture-store-doing-2</v>
      </c>
    </row>
    <row r="58" spans="1:17" x14ac:dyDescent="0.25">
      <c r="A58" s="3">
        <v>702025</v>
      </c>
      <c r="B58" s="3" t="str">
        <f>CONCATENATE("jotd",A58)</f>
        <v>jotd702025</v>
      </c>
      <c r="C58" s="3" t="s">
        <v>1309</v>
      </c>
      <c r="D58" s="5">
        <v>44983</v>
      </c>
      <c r="E58" s="6">
        <v>44983</v>
      </c>
      <c r="F58" s="6">
        <v>44983</v>
      </c>
      <c r="G58" s="6" t="str">
        <f t="shared" si="0"/>
        <v>Sunday</v>
      </c>
      <c r="H58" s="6" t="str">
        <f t="shared" si="1"/>
        <v>February</v>
      </c>
      <c r="I58" s="6" t="str">
        <f t="shared" si="2"/>
        <v>26</v>
      </c>
      <c r="J58" s="6" t="str">
        <f t="shared" si="3"/>
        <v>2023</v>
      </c>
      <c r="K58" s="6" t="str">
        <f t="shared" si="4"/>
        <v>Sunday, February 26, 2023</v>
      </c>
      <c r="L58" s="6" t="str">
        <f t="shared" si="5"/>
        <v>The Dad Joke of the Day for Sunday, February 26, 2023 is:</v>
      </c>
      <c r="M58" s="4">
        <v>73</v>
      </c>
      <c r="N58" s="4">
        <v>14</v>
      </c>
      <c r="O58" t="s">
        <v>1310</v>
      </c>
      <c r="P58" s="3" t="s">
        <v>1311</v>
      </c>
      <c r="Q58" t="str">
        <f>CONCATENATE("https://sahd.1001dadjokes.com/",P58,"-2")</f>
        <v>https://sahd.1001dadjokes.com/i-tried-looking-up-ice-cream-puns-on-the-internet-2</v>
      </c>
    </row>
    <row r="59" spans="1:17" x14ac:dyDescent="0.25">
      <c r="A59" s="3">
        <v>773919</v>
      </c>
      <c r="B59" s="3" t="str">
        <f>CONCATENATE("jotd",A59)</f>
        <v>jotd773919</v>
      </c>
      <c r="C59" s="3" t="s">
        <v>2632</v>
      </c>
      <c r="D59" s="5">
        <v>44984</v>
      </c>
      <c r="E59" s="6">
        <v>44984</v>
      </c>
      <c r="F59" s="6">
        <v>44984</v>
      </c>
      <c r="G59" s="6" t="str">
        <f t="shared" si="0"/>
        <v>Monday</v>
      </c>
      <c r="H59" s="6" t="str">
        <f t="shared" si="1"/>
        <v>February</v>
      </c>
      <c r="I59" s="6" t="str">
        <f t="shared" si="2"/>
        <v>27</v>
      </c>
      <c r="J59" s="6" t="str">
        <f t="shared" si="3"/>
        <v>2023</v>
      </c>
      <c r="K59" s="6" t="str">
        <f t="shared" si="4"/>
        <v>Monday, February 27, 2023</v>
      </c>
      <c r="L59" s="6" t="str">
        <f t="shared" si="5"/>
        <v>The Dad Joke of the Day for Monday, February 27, 2023 is:</v>
      </c>
      <c r="M59" s="4">
        <f>LEN(C59)</f>
        <v>162</v>
      </c>
      <c r="N59" s="4">
        <f>IF(LEN(TRIM(C59))=0,0,LEN(TRIM(C59))-LEN(SUBSTITUTE(C59," ",""))+1)</f>
        <v>30</v>
      </c>
      <c r="O59" t="s">
        <v>2633</v>
      </c>
      <c r="P59" t="s">
        <v>2634</v>
      </c>
      <c r="Q59" t="str">
        <f>CONCATENATE("https://sahd.1001dadjokes.com/",P59,"-2")</f>
        <v>https://sahd.1001dadjokes.com/visiting-the-hospital-for-a-broken-thumb-2</v>
      </c>
    </row>
    <row r="60" spans="1:17" x14ac:dyDescent="0.25">
      <c r="A60" s="3">
        <v>789793</v>
      </c>
      <c r="B60" s="3" t="str">
        <f>CONCATENATE("jotd",A60)</f>
        <v>jotd789793</v>
      </c>
      <c r="C60" s="3" t="s">
        <v>2701</v>
      </c>
      <c r="D60" s="5">
        <v>44985</v>
      </c>
      <c r="E60" s="6">
        <v>44985</v>
      </c>
      <c r="F60" s="6">
        <v>44985</v>
      </c>
      <c r="G60" s="6" t="str">
        <f t="shared" si="0"/>
        <v>Tuesday</v>
      </c>
      <c r="H60" s="6" t="str">
        <f t="shared" si="1"/>
        <v>February</v>
      </c>
      <c r="I60" s="6" t="str">
        <f t="shared" si="2"/>
        <v>28</v>
      </c>
      <c r="J60" s="6" t="str">
        <f t="shared" si="3"/>
        <v>2023</v>
      </c>
      <c r="K60" s="6" t="str">
        <f t="shared" si="4"/>
        <v>Tuesday, February 28, 2023</v>
      </c>
      <c r="L60" s="6" t="str">
        <f t="shared" si="5"/>
        <v>The Dad Joke of the Day for Tuesday, February 28, 2023 is:</v>
      </c>
      <c r="M60" s="4">
        <f>LEN(C60)</f>
        <v>77</v>
      </c>
      <c r="N60" s="4">
        <f>IF(LEN(TRIM(C60))=0,0,LEN(TRIM(C60))-LEN(SUBSTITUTE(C60," ",""))+1)</f>
        <v>15</v>
      </c>
      <c r="O60" t="s">
        <v>2702</v>
      </c>
      <c r="P60" t="s">
        <v>2703</v>
      </c>
      <c r="Q60" t="str">
        <f>CONCATENATE("https://sahd.1001dadjokes.com/",P60,"-2")</f>
        <v>https://sahd.1001dadjokes.com/what-kind-of-duck-is-most-easily-seen-2</v>
      </c>
    </row>
    <row r="61" spans="1:17" x14ac:dyDescent="0.25">
      <c r="A61" s="3">
        <v>651102</v>
      </c>
      <c r="B61" s="3" t="str">
        <f>CONCATENATE("jotd",A61)</f>
        <v>jotd651102</v>
      </c>
      <c r="C61" s="3" t="s">
        <v>730</v>
      </c>
      <c r="D61" s="5">
        <v>44986</v>
      </c>
      <c r="E61" s="6">
        <v>44986</v>
      </c>
      <c r="F61" s="6">
        <v>44986</v>
      </c>
      <c r="G61" s="6" t="str">
        <f t="shared" si="0"/>
        <v>Wednesday</v>
      </c>
      <c r="H61" s="6" t="str">
        <f t="shared" si="1"/>
        <v>March</v>
      </c>
      <c r="I61" s="6" t="str">
        <f t="shared" si="2"/>
        <v>1</v>
      </c>
      <c r="J61" s="6" t="str">
        <f t="shared" si="3"/>
        <v>2023</v>
      </c>
      <c r="K61" s="6" t="str">
        <f t="shared" si="4"/>
        <v>Wednesday, March 1, 2023</v>
      </c>
      <c r="L61" s="6" t="str">
        <f t="shared" si="5"/>
        <v>The Dad Joke of the Day for Wednesday, March 1, 2023 is:</v>
      </c>
      <c r="M61" s="4">
        <v>61</v>
      </c>
      <c r="N61" s="4">
        <v>11</v>
      </c>
      <c r="O61" t="s">
        <v>731</v>
      </c>
      <c r="P61" s="3" t="s">
        <v>732</v>
      </c>
      <c r="Q61" t="str">
        <f>CONCATENATE("https://sahd.1001dadjokes.com/",P61,"-2")</f>
        <v>https://sahd.1001dadjokes.com/have-you-heard-of-that-new-pirate-movie-2</v>
      </c>
    </row>
    <row r="62" spans="1:17" x14ac:dyDescent="0.25">
      <c r="A62" s="3">
        <v>880192</v>
      </c>
      <c r="B62" s="3" t="str">
        <f>CONCATENATE("jotd",A62)</f>
        <v>jotd880192</v>
      </c>
      <c r="C62" s="3" t="s">
        <v>640</v>
      </c>
      <c r="D62" s="5">
        <v>44987</v>
      </c>
      <c r="E62" s="6">
        <v>44987</v>
      </c>
      <c r="F62" s="6">
        <v>44987</v>
      </c>
      <c r="G62" s="6" t="str">
        <f t="shared" si="0"/>
        <v>Thursday</v>
      </c>
      <c r="H62" s="6" t="str">
        <f t="shared" si="1"/>
        <v>March</v>
      </c>
      <c r="I62" s="6" t="str">
        <f t="shared" si="2"/>
        <v>2</v>
      </c>
      <c r="J62" s="6" t="str">
        <f t="shared" si="3"/>
        <v>2023</v>
      </c>
      <c r="K62" s="6" t="str">
        <f t="shared" si="4"/>
        <v>Thursday, March 2, 2023</v>
      </c>
      <c r="L62" s="6" t="str">
        <f t="shared" si="5"/>
        <v>The Dad Joke of the Day for Thursday, March 2, 2023 is:</v>
      </c>
      <c r="M62" s="4">
        <v>83</v>
      </c>
      <c r="N62" s="4">
        <v>16</v>
      </c>
      <c r="O62" t="s">
        <v>641</v>
      </c>
      <c r="P62" s="3" t="s">
        <v>642</v>
      </c>
      <c r="Q62" t="str">
        <f>CONCATENATE("https://sahd.1001dadjokes.com/",P62,"-2")</f>
        <v>https://sahd.1001dadjokes.com/my-dog-is-really-good-at-playing-fetch-2</v>
      </c>
    </row>
    <row r="63" spans="1:17" x14ac:dyDescent="0.25">
      <c r="A63" s="3">
        <v>502660</v>
      </c>
      <c r="B63" s="3" t="str">
        <f>CONCATENATE("jotd",A63)</f>
        <v>jotd502660</v>
      </c>
      <c r="C63" s="3" t="s">
        <v>1879</v>
      </c>
      <c r="D63" s="5">
        <v>44988</v>
      </c>
      <c r="E63" s="6">
        <v>44988</v>
      </c>
      <c r="F63" s="6">
        <v>44988</v>
      </c>
      <c r="G63" s="6" t="str">
        <f t="shared" si="0"/>
        <v>Friday</v>
      </c>
      <c r="H63" s="6" t="str">
        <f t="shared" si="1"/>
        <v>March</v>
      </c>
      <c r="I63" s="6" t="str">
        <f t="shared" si="2"/>
        <v>3</v>
      </c>
      <c r="J63" s="6" t="str">
        <f t="shared" si="3"/>
        <v>2023</v>
      </c>
      <c r="K63" s="6" t="str">
        <f t="shared" si="4"/>
        <v>Friday, March 3, 2023</v>
      </c>
      <c r="L63" s="6" t="str">
        <f t="shared" si="5"/>
        <v>The Dad Joke of the Day for Friday, March 3, 2023 is:</v>
      </c>
      <c r="M63" s="4">
        <f>LEN(C63)</f>
        <v>104</v>
      </c>
      <c r="N63" s="4">
        <f>IF(LEN(TRIM(C63))=0,0,LEN(TRIM(C63))-LEN(SUBSTITUTE(C63," ",""))+1)</f>
        <v>18</v>
      </c>
      <c r="O63" t="s">
        <v>1880</v>
      </c>
      <c r="P63" t="s">
        <v>1881</v>
      </c>
      <c r="Q63" t="str">
        <f>CONCATENATE("https://sahd.1001dadjokes.com/",P63,"-2")</f>
        <v>https://sahd.1001dadjokes.com/i-want-to-die-peacefully-in-my-sleep-2</v>
      </c>
    </row>
    <row r="64" spans="1:17" x14ac:dyDescent="0.25">
      <c r="A64" s="3">
        <v>759841</v>
      </c>
      <c r="B64" s="3" t="str">
        <f>CONCATENATE("jotd",A64)</f>
        <v>jotd759841</v>
      </c>
      <c r="C64" s="3" t="s">
        <v>154</v>
      </c>
      <c r="D64" s="5">
        <v>44989</v>
      </c>
      <c r="E64" s="6">
        <v>44989</v>
      </c>
      <c r="F64" s="6">
        <v>44989</v>
      </c>
      <c r="G64" s="6" t="str">
        <f t="shared" si="0"/>
        <v>Saturday</v>
      </c>
      <c r="H64" s="6" t="str">
        <f t="shared" si="1"/>
        <v>March</v>
      </c>
      <c r="I64" s="6" t="str">
        <f t="shared" si="2"/>
        <v>4</v>
      </c>
      <c r="J64" s="6" t="str">
        <f t="shared" si="3"/>
        <v>2023</v>
      </c>
      <c r="K64" s="6" t="str">
        <f t="shared" si="4"/>
        <v>Saturday, March 4, 2023</v>
      </c>
      <c r="L64" s="6" t="str">
        <f t="shared" si="5"/>
        <v>The Dad Joke of the Day for Saturday, March 4, 2023 is:</v>
      </c>
      <c r="M64" s="4">
        <v>52</v>
      </c>
      <c r="N64" s="4">
        <v>10</v>
      </c>
      <c r="O64" t="s">
        <v>155</v>
      </c>
      <c r="P64" s="3" t="s">
        <v>156</v>
      </c>
      <c r="Q64" t="str">
        <f>CONCATENATE("https://sahd.1001dadjokes.com/",P64,"-2")</f>
        <v>https://sahd.1001dadjokes.com/time-flies-like-the-wind-2</v>
      </c>
    </row>
    <row r="65" spans="1:17" x14ac:dyDescent="0.25">
      <c r="A65" s="3">
        <v>513334</v>
      </c>
      <c r="B65" s="3" t="str">
        <f>CONCATENATE("jotd",A65)</f>
        <v>jotd513334</v>
      </c>
      <c r="C65" s="3" t="s">
        <v>928</v>
      </c>
      <c r="D65" s="5">
        <v>44990</v>
      </c>
      <c r="E65" s="6">
        <v>44990</v>
      </c>
      <c r="F65" s="6">
        <v>44990</v>
      </c>
      <c r="G65" s="6" t="str">
        <f t="shared" si="0"/>
        <v>Sunday</v>
      </c>
      <c r="H65" s="6" t="str">
        <f t="shared" si="1"/>
        <v>March</v>
      </c>
      <c r="I65" s="6" t="str">
        <f t="shared" si="2"/>
        <v>5</v>
      </c>
      <c r="J65" s="6" t="str">
        <f t="shared" si="3"/>
        <v>2023</v>
      </c>
      <c r="K65" s="6" t="str">
        <f t="shared" si="4"/>
        <v>Sunday, March 5, 2023</v>
      </c>
      <c r="L65" s="6" t="str">
        <f t="shared" si="5"/>
        <v>The Dad Joke of the Day for Sunday, March 5, 2023 is:</v>
      </c>
      <c r="M65" s="4">
        <v>77</v>
      </c>
      <c r="N65" s="4">
        <v>16</v>
      </c>
      <c r="O65" t="s">
        <v>929</v>
      </c>
      <c r="P65" s="3" t="s">
        <v>930</v>
      </c>
      <c r="Q65" t="str">
        <f>CONCATENATE("https://sahd.1001dadjokes.com/",P65,"-2")</f>
        <v>https://sahd.1001dadjokes.com/did-you-hear-the-new-song-about-a-tortilla-2</v>
      </c>
    </row>
    <row r="66" spans="1:17" x14ac:dyDescent="0.25">
      <c r="A66" s="3">
        <v>520725</v>
      </c>
      <c r="B66" s="3" t="str">
        <f>CONCATENATE("jotd",A66)</f>
        <v>jotd520725</v>
      </c>
      <c r="C66" s="3" t="s">
        <v>1612</v>
      </c>
      <c r="D66" s="5">
        <v>44991</v>
      </c>
      <c r="E66" s="6">
        <v>44991</v>
      </c>
      <c r="F66" s="6">
        <v>44991</v>
      </c>
      <c r="G66" s="6" t="str">
        <f t="shared" si="0"/>
        <v>Monday</v>
      </c>
      <c r="H66" s="6" t="str">
        <f t="shared" si="1"/>
        <v>March</v>
      </c>
      <c r="I66" s="6" t="str">
        <f t="shared" si="2"/>
        <v>6</v>
      </c>
      <c r="J66" s="6" t="str">
        <f t="shared" si="3"/>
        <v>2023</v>
      </c>
      <c r="K66" s="6" t="str">
        <f t="shared" si="4"/>
        <v>Monday, March 6, 2023</v>
      </c>
      <c r="L66" s="6" t="str">
        <f t="shared" si="5"/>
        <v>The Dad Joke of the Day for Monday, March 6, 2023 is:</v>
      </c>
      <c r="M66" s="4">
        <f>LEN(C66)</f>
        <v>61</v>
      </c>
      <c r="N66" s="4">
        <f>IF(LEN(TRIM(C66))=0,0,LEN(TRIM(C66))-LEN(SUBSTITUTE(C66," ",""))+1)</f>
        <v>12</v>
      </c>
      <c r="O66" t="s">
        <v>1613</v>
      </c>
      <c r="P66" t="s">
        <v>1614</v>
      </c>
      <c r="Q66" t="str">
        <f>CONCATENATE("https://sahd.1001dadjokes.com/",P66,"-2")</f>
        <v>https://sahd.1001dadjokes.com/face-is-a-four-letter-word-2</v>
      </c>
    </row>
    <row r="67" spans="1:17" x14ac:dyDescent="0.25">
      <c r="A67" s="3">
        <v>670369</v>
      </c>
      <c r="B67" s="3" t="str">
        <f>CONCATENATE("jotd",A67)</f>
        <v>jotd670369</v>
      </c>
      <c r="C67" s="3" t="s">
        <v>1762</v>
      </c>
      <c r="D67" s="5">
        <v>44992</v>
      </c>
      <c r="E67" s="6">
        <v>44992</v>
      </c>
      <c r="F67" s="6">
        <v>44992</v>
      </c>
      <c r="G67" s="6" t="str">
        <f t="shared" ref="G67:G130" si="6">TEXT(E67,"dddd")</f>
        <v>Tuesday</v>
      </c>
      <c r="H67" s="6" t="str">
        <f t="shared" ref="H67:H130" si="7">TEXT(E67,"mmmm")</f>
        <v>March</v>
      </c>
      <c r="I67" s="6" t="str">
        <f t="shared" ref="I67:I130" si="8">TEXT(E67,"d")</f>
        <v>7</v>
      </c>
      <c r="J67" s="6" t="str">
        <f t="shared" ref="J67:J130" si="9">TEXT(E67,"yyy")</f>
        <v>2023</v>
      </c>
      <c r="K67" s="6" t="str">
        <f t="shared" ref="K67:K130" si="10">CONCATENATE(G67,", ",H67," ",I67,", ",J67)</f>
        <v>Tuesday, March 7, 2023</v>
      </c>
      <c r="L67" s="6" t="str">
        <f t="shared" ref="L67:L130" si="11">CONCATENATE("The Dad Joke of the Day for ",K67," is:")</f>
        <v>The Dad Joke of the Day for Tuesday, March 7, 2023 is:</v>
      </c>
      <c r="M67" s="4">
        <f>LEN(C67)</f>
        <v>109</v>
      </c>
      <c r="N67" s="4">
        <f>IF(LEN(TRIM(C67))=0,0,LEN(TRIM(C67))-LEN(SUBSTITUTE(C67," ",""))+1)</f>
        <v>20</v>
      </c>
      <c r="O67" t="s">
        <v>1763</v>
      </c>
      <c r="P67" t="s">
        <v>1764</v>
      </c>
      <c r="Q67" t="str">
        <f>CONCATENATE("https://sahd.1001dadjokes.com/",P67,"-2")</f>
        <v>https://sahd.1001dadjokes.com/i-decided-to-become-a-math-teacher-2</v>
      </c>
    </row>
    <row r="68" spans="1:17" x14ac:dyDescent="0.25">
      <c r="A68" s="3">
        <v>938437</v>
      </c>
      <c r="B68" s="3" t="str">
        <f>CONCATENATE("jotd",A68)</f>
        <v>jotd938437</v>
      </c>
      <c r="C68" s="3" t="s">
        <v>1945</v>
      </c>
      <c r="D68" s="5">
        <v>44993</v>
      </c>
      <c r="E68" s="6">
        <v>44993</v>
      </c>
      <c r="F68" s="6">
        <v>44993</v>
      </c>
      <c r="G68" s="6" t="str">
        <f t="shared" si="6"/>
        <v>Wednesday</v>
      </c>
      <c r="H68" s="6" t="str">
        <f t="shared" si="7"/>
        <v>March</v>
      </c>
      <c r="I68" s="6" t="str">
        <f t="shared" si="8"/>
        <v>8</v>
      </c>
      <c r="J68" s="6" t="str">
        <f t="shared" si="9"/>
        <v>2023</v>
      </c>
      <c r="K68" s="6" t="str">
        <f t="shared" si="10"/>
        <v>Wednesday, March 8, 2023</v>
      </c>
      <c r="L68" s="6" t="str">
        <f t="shared" si="11"/>
        <v>The Dad Joke of the Day for Wednesday, March 8, 2023 is:</v>
      </c>
      <c r="M68" s="4">
        <f>LEN(C68)</f>
        <v>59</v>
      </c>
      <c r="N68" s="4">
        <f>IF(LEN(TRIM(C68))=0,0,LEN(TRIM(C68))-LEN(SUBSTITUTE(C68," ",""))+1)</f>
        <v>11</v>
      </c>
      <c r="O68" t="s">
        <v>1946</v>
      </c>
      <c r="P68" t="s">
        <v>1947</v>
      </c>
      <c r="Q68" t="str">
        <f>CONCATENATE("https://sahd.1001dadjokes.com/",P68,"-2")</f>
        <v>https://sahd.1001dadjokes.com/if-money-doesnt-grow-on-trees-2</v>
      </c>
    </row>
    <row r="69" spans="1:17" x14ac:dyDescent="0.25">
      <c r="A69" s="3">
        <v>914882</v>
      </c>
      <c r="B69" s="3" t="str">
        <f>CONCATENATE("jotd",A69)</f>
        <v>jotd914882</v>
      </c>
      <c r="C69" s="3" t="s">
        <v>1525</v>
      </c>
      <c r="D69" s="5">
        <v>44994</v>
      </c>
      <c r="E69" s="6">
        <v>44994</v>
      </c>
      <c r="F69" s="6">
        <v>44994</v>
      </c>
      <c r="G69" s="6" t="str">
        <f t="shared" si="6"/>
        <v>Thursday</v>
      </c>
      <c r="H69" s="6" t="str">
        <f t="shared" si="7"/>
        <v>March</v>
      </c>
      <c r="I69" s="6" t="str">
        <f t="shared" si="8"/>
        <v>9</v>
      </c>
      <c r="J69" s="6" t="str">
        <f t="shared" si="9"/>
        <v>2023</v>
      </c>
      <c r="K69" s="6" t="str">
        <f t="shared" si="10"/>
        <v>Thursday, March 9, 2023</v>
      </c>
      <c r="L69" s="6" t="str">
        <f t="shared" si="11"/>
        <v>The Dad Joke of the Day for Thursday, March 9, 2023 is:</v>
      </c>
      <c r="M69" s="4">
        <f>LEN(C69)</f>
        <v>67</v>
      </c>
      <c r="N69" s="4">
        <f>IF(LEN(TRIM(C69))=0,0,LEN(TRIM(C69))-LEN(SUBSTITUTE(C69," ",""))+1)</f>
        <v>13</v>
      </c>
      <c r="O69" t="s">
        <v>1526</v>
      </c>
      <c r="P69" t="s">
        <v>1527</v>
      </c>
      <c r="Q69" t="str">
        <f>CONCATENATE("https://sahd.1001dadjokes.com/",P69,"-2")</f>
        <v>https://sahd.1001dadjokes.com/cross-a-vampire-with-a-snowman-2</v>
      </c>
    </row>
    <row r="70" spans="1:17" x14ac:dyDescent="0.25">
      <c r="A70" s="3">
        <v>883887</v>
      </c>
      <c r="B70" s="3" t="str">
        <f>CONCATENATE("jotd",A70)</f>
        <v>jotd883887</v>
      </c>
      <c r="C70" s="3" t="s">
        <v>1528</v>
      </c>
      <c r="D70" s="5">
        <v>44995</v>
      </c>
      <c r="E70" s="6">
        <v>44995</v>
      </c>
      <c r="F70" s="6">
        <v>44995</v>
      </c>
      <c r="G70" s="6" t="str">
        <f t="shared" si="6"/>
        <v>Friday</v>
      </c>
      <c r="H70" s="6" t="str">
        <f t="shared" si="7"/>
        <v>March</v>
      </c>
      <c r="I70" s="6" t="str">
        <f t="shared" si="8"/>
        <v>10</v>
      </c>
      <c r="J70" s="6" t="str">
        <f t="shared" si="9"/>
        <v>2023</v>
      </c>
      <c r="K70" s="6" t="str">
        <f t="shared" si="10"/>
        <v>Friday, March 10, 2023</v>
      </c>
      <c r="L70" s="6" t="str">
        <f t="shared" si="11"/>
        <v>The Dad Joke of the Day for Friday, March 10, 2023 is:</v>
      </c>
      <c r="M70" s="4">
        <f>LEN(C70)</f>
        <v>77</v>
      </c>
      <c r="N70" s="4">
        <f>IF(LEN(TRIM(C70))=0,0,LEN(TRIM(C70))-LEN(SUBSTITUTE(C70," ",""))+1)</f>
        <v>14</v>
      </c>
      <c r="O70" t="s">
        <v>1529</v>
      </c>
      <c r="P70" t="s">
        <v>1530</v>
      </c>
      <c r="Q70" t="str">
        <f>CONCATENATE("https://sahd.1001dadjokes.com/",P70,"-2")</f>
        <v>https://sahd.1001dadjokes.com/cross-the-atlantic-with-the-titanic-2</v>
      </c>
    </row>
    <row r="71" spans="1:17" x14ac:dyDescent="0.25">
      <c r="A71" s="3">
        <v>530144</v>
      </c>
      <c r="B71" s="3" t="str">
        <f>CONCATENATE("jotd",A71)</f>
        <v>jotd530144</v>
      </c>
      <c r="C71" s="3" t="s">
        <v>1687</v>
      </c>
      <c r="D71" s="5">
        <v>44996</v>
      </c>
      <c r="E71" s="6">
        <v>44996</v>
      </c>
      <c r="F71" s="6">
        <v>44996</v>
      </c>
      <c r="G71" s="6" t="str">
        <f t="shared" si="6"/>
        <v>Saturday</v>
      </c>
      <c r="H71" s="6" t="str">
        <f t="shared" si="7"/>
        <v>March</v>
      </c>
      <c r="I71" s="6" t="str">
        <f t="shared" si="8"/>
        <v>11</v>
      </c>
      <c r="J71" s="6" t="str">
        <f t="shared" si="9"/>
        <v>2023</v>
      </c>
      <c r="K71" s="6" t="str">
        <f t="shared" si="10"/>
        <v>Saturday, March 11, 2023</v>
      </c>
      <c r="L71" s="6" t="str">
        <f t="shared" si="11"/>
        <v>The Dad Joke of the Day for Saturday, March 11, 2023 is:</v>
      </c>
      <c r="M71" s="4">
        <f>LEN(C71)</f>
        <v>120</v>
      </c>
      <c r="N71" s="4">
        <f>IF(LEN(TRIM(C71))=0,0,LEN(TRIM(C71))-LEN(SUBSTITUTE(C71," ",""))+1)</f>
        <v>27</v>
      </c>
      <c r="O71" t="s">
        <v>1688</v>
      </c>
      <c r="P71" t="s">
        <v>1689</v>
      </c>
      <c r="Q71" t="str">
        <f>CONCATENATE("https://sahd.1001dadjokes.com/",P71,"-2")</f>
        <v>https://sahd.1001dadjokes.com/guy-who-flew-so-close-to-the-sun-2</v>
      </c>
    </row>
    <row r="72" spans="1:17" x14ac:dyDescent="0.25">
      <c r="A72" s="3">
        <v>805951</v>
      </c>
      <c r="B72" s="3" t="str">
        <f>CONCATENATE("jotd",A72)</f>
        <v>jotd805951</v>
      </c>
      <c r="C72" s="3" t="s">
        <v>877</v>
      </c>
      <c r="D72" s="5">
        <v>44997</v>
      </c>
      <c r="E72" s="6">
        <v>44997</v>
      </c>
      <c r="F72" s="6">
        <v>44997</v>
      </c>
      <c r="G72" s="6" t="str">
        <f t="shared" si="6"/>
        <v>Sunday</v>
      </c>
      <c r="H72" s="6" t="str">
        <f t="shared" si="7"/>
        <v>March</v>
      </c>
      <c r="I72" s="6" t="str">
        <f t="shared" si="8"/>
        <v>12</v>
      </c>
      <c r="J72" s="6" t="str">
        <f t="shared" si="9"/>
        <v>2023</v>
      </c>
      <c r="K72" s="6" t="str">
        <f t="shared" si="10"/>
        <v>Sunday, March 12, 2023</v>
      </c>
      <c r="L72" s="6" t="str">
        <f t="shared" si="11"/>
        <v>The Dad Joke of the Day for Sunday, March 12, 2023 is:</v>
      </c>
      <c r="M72" s="4">
        <v>53</v>
      </c>
      <c r="N72" s="4">
        <v>13</v>
      </c>
      <c r="O72" t="s">
        <v>878</v>
      </c>
      <c r="P72" s="3" t="s">
        <v>879</v>
      </c>
      <c r="Q72" t="str">
        <f>CONCATENATE("https://sahd.1001dadjokes.com/",P72,"-2")</f>
        <v>https://sahd.1001dadjokes.com/what-do-you-call-a-hot-dog-that-won-a-race-2</v>
      </c>
    </row>
    <row r="73" spans="1:17" x14ac:dyDescent="0.25">
      <c r="A73" s="3">
        <v>879089</v>
      </c>
      <c r="B73" s="3" t="str">
        <f>CONCATENATE("jotd",A73)</f>
        <v>jotd879089</v>
      </c>
      <c r="C73" s="3" t="s">
        <v>391</v>
      </c>
      <c r="D73" s="5">
        <v>44998</v>
      </c>
      <c r="E73" s="6">
        <v>44998</v>
      </c>
      <c r="F73" s="6">
        <v>44998</v>
      </c>
      <c r="G73" s="6" t="str">
        <f t="shared" si="6"/>
        <v>Monday</v>
      </c>
      <c r="H73" s="6" t="str">
        <f t="shared" si="7"/>
        <v>March</v>
      </c>
      <c r="I73" s="6" t="str">
        <f t="shared" si="8"/>
        <v>13</v>
      </c>
      <c r="J73" s="6" t="str">
        <f t="shared" si="9"/>
        <v>2023</v>
      </c>
      <c r="K73" s="6" t="str">
        <f t="shared" si="10"/>
        <v>Monday, March 13, 2023</v>
      </c>
      <c r="L73" s="6" t="str">
        <f t="shared" si="11"/>
        <v>The Dad Joke of the Day for Monday, March 13, 2023 is:</v>
      </c>
      <c r="M73" s="4">
        <v>77</v>
      </c>
      <c r="N73" s="4">
        <v>15</v>
      </c>
      <c r="O73" t="s">
        <v>392</v>
      </c>
      <c r="P73" s="3" t="s">
        <v>393</v>
      </c>
      <c r="Q73" t="str">
        <f>CONCATENATE("https://sahd.1001dadjokes.com/",P73,"-2")</f>
        <v>https://sahd.1001dadjokes.com/you-cant-run-through-a-camp-site-2</v>
      </c>
    </row>
    <row r="74" spans="1:17" x14ac:dyDescent="0.25">
      <c r="A74" s="3">
        <v>732503</v>
      </c>
      <c r="B74" s="3" t="str">
        <f>CONCATENATE("jotd",A74)</f>
        <v>jotd732503</v>
      </c>
      <c r="C74" s="3" t="s">
        <v>718</v>
      </c>
      <c r="D74" s="5">
        <v>44999</v>
      </c>
      <c r="E74" s="6">
        <v>44999</v>
      </c>
      <c r="F74" s="6">
        <v>44999</v>
      </c>
      <c r="G74" s="6" t="str">
        <f t="shared" si="6"/>
        <v>Tuesday</v>
      </c>
      <c r="H74" s="6" t="str">
        <f t="shared" si="7"/>
        <v>March</v>
      </c>
      <c r="I74" s="6" t="str">
        <f t="shared" si="8"/>
        <v>14</v>
      </c>
      <c r="J74" s="6" t="str">
        <f t="shared" si="9"/>
        <v>2023</v>
      </c>
      <c r="K74" s="6" t="str">
        <f t="shared" si="10"/>
        <v>Tuesday, March 14, 2023</v>
      </c>
      <c r="L74" s="6" t="str">
        <f t="shared" si="11"/>
        <v>The Dad Joke of the Day for Tuesday, March 14, 2023 is:</v>
      </c>
      <c r="M74" s="4">
        <v>57</v>
      </c>
      <c r="N74" s="4">
        <v>10</v>
      </c>
      <c r="O74" t="s">
        <v>719</v>
      </c>
      <c r="P74" s="3" t="s">
        <v>720</v>
      </c>
      <c r="Q74" t="str">
        <f>CONCATENATE("https://sahd.1001dadjokes.com/",P74,"-2")</f>
        <v>https://sahd.1001dadjokes.com/what-kind-of-murderer-gets-enough-fiber-2</v>
      </c>
    </row>
    <row r="75" spans="1:17" x14ac:dyDescent="0.25">
      <c r="A75" s="3">
        <v>637692</v>
      </c>
      <c r="B75" s="3" t="str">
        <f>CONCATENATE("jotd",A75)</f>
        <v>jotd637692</v>
      </c>
      <c r="C75" s="3" t="s">
        <v>1324</v>
      </c>
      <c r="D75" s="5">
        <v>45000</v>
      </c>
      <c r="E75" s="6">
        <v>45000</v>
      </c>
      <c r="F75" s="6">
        <v>45000</v>
      </c>
      <c r="G75" s="6" t="str">
        <f t="shared" si="6"/>
        <v>Wednesday</v>
      </c>
      <c r="H75" s="6" t="str">
        <f t="shared" si="7"/>
        <v>March</v>
      </c>
      <c r="I75" s="6" t="str">
        <f t="shared" si="8"/>
        <v>15</v>
      </c>
      <c r="J75" s="6" t="str">
        <f t="shared" si="9"/>
        <v>2023</v>
      </c>
      <c r="K75" s="6" t="str">
        <f t="shared" si="10"/>
        <v>Wednesday, March 15, 2023</v>
      </c>
      <c r="L75" s="6" t="str">
        <f t="shared" si="11"/>
        <v>The Dad Joke of the Day for Wednesday, March 15, 2023 is:</v>
      </c>
      <c r="M75" s="4">
        <v>108</v>
      </c>
      <c r="N75" s="4">
        <v>20</v>
      </c>
      <c r="O75" t="s">
        <v>1325</v>
      </c>
      <c r="P75" s="3" t="s">
        <v>1326</v>
      </c>
      <c r="Q75" t="str">
        <f>CONCATENATE("https://sahd.1001dadjokes.com/",P75,"-2")</f>
        <v>https://sahd.1001dadjokes.com/i-felt-pretty-sick-after-drinking-milk-with-cream-2</v>
      </c>
    </row>
    <row r="76" spans="1:17" x14ac:dyDescent="0.25">
      <c r="A76" s="3">
        <v>865362</v>
      </c>
      <c r="B76" s="3" t="str">
        <f>CONCATENATE("jotd",A76)</f>
        <v>jotd865362</v>
      </c>
      <c r="C76" s="3" t="s">
        <v>2839</v>
      </c>
      <c r="D76" s="5">
        <v>45001</v>
      </c>
      <c r="E76" s="6">
        <v>45001</v>
      </c>
      <c r="F76" s="6">
        <v>45001</v>
      </c>
      <c r="G76" s="6" t="str">
        <f t="shared" si="6"/>
        <v>Thursday</v>
      </c>
      <c r="H76" s="6" t="str">
        <f t="shared" si="7"/>
        <v>March</v>
      </c>
      <c r="I76" s="6" t="str">
        <f t="shared" si="8"/>
        <v>16</v>
      </c>
      <c r="J76" s="6" t="str">
        <f t="shared" si="9"/>
        <v>2023</v>
      </c>
      <c r="K76" s="6" t="str">
        <f t="shared" si="10"/>
        <v>Thursday, March 16, 2023</v>
      </c>
      <c r="L76" s="6" t="str">
        <f t="shared" si="11"/>
        <v>The Dad Joke of the Day for Thursday, March 16, 2023 is:</v>
      </c>
      <c r="M76" s="4">
        <f>LEN(C76)</f>
        <v>70</v>
      </c>
      <c r="N76" s="4">
        <f>IF(LEN(TRIM(C76))=0,0,LEN(TRIM(C76))-LEN(SUBSTITUTE(C76," ",""))+1)</f>
        <v>13</v>
      </c>
      <c r="O76" t="s">
        <v>2840</v>
      </c>
      <c r="P76" t="s">
        <v>2841</v>
      </c>
      <c r="Q76" t="str">
        <f>CONCATENATE("https://sahd.1001dadjokes.com/",P76,"-2")</f>
        <v>https://sahd.1001dadjokes.com/wild-american-bison-that-lifts-weights-2</v>
      </c>
    </row>
    <row r="77" spans="1:17" x14ac:dyDescent="0.25">
      <c r="A77" s="3">
        <v>772278</v>
      </c>
      <c r="B77" s="3" t="str">
        <f>CONCATENATE("jotd",A77)</f>
        <v>jotd772278</v>
      </c>
      <c r="C77" s="3" t="s">
        <v>1549</v>
      </c>
      <c r="D77" s="5">
        <v>45002</v>
      </c>
      <c r="E77" s="6">
        <v>45002</v>
      </c>
      <c r="F77" s="6">
        <v>45002</v>
      </c>
      <c r="G77" s="6" t="str">
        <f t="shared" si="6"/>
        <v>Friday</v>
      </c>
      <c r="H77" s="6" t="str">
        <f t="shared" si="7"/>
        <v>March</v>
      </c>
      <c r="I77" s="6" t="str">
        <f t="shared" si="8"/>
        <v>17</v>
      </c>
      <c r="J77" s="6" t="str">
        <f t="shared" si="9"/>
        <v>2023</v>
      </c>
      <c r="K77" s="6" t="str">
        <f t="shared" si="10"/>
        <v>Friday, March 17, 2023</v>
      </c>
      <c r="L77" s="6" t="str">
        <f t="shared" si="11"/>
        <v>The Dad Joke of the Day for Friday, March 17, 2023 is:</v>
      </c>
      <c r="M77" s="4">
        <f>LEN(C77)</f>
        <v>78</v>
      </c>
      <c r="N77" s="4">
        <f>IF(LEN(TRIM(C77))=0,0,LEN(TRIM(C77))-LEN(SUBSTITUTE(C77," ",""))+1)</f>
        <v>16</v>
      </c>
      <c r="O77" t="s">
        <v>1550</v>
      </c>
      <c r="P77" t="s">
        <v>1551</v>
      </c>
      <c r="Q77" t="str">
        <f>CONCATENATE("https://sahd.1001dadjokes.com/",P77,"-2")</f>
        <v>https://sahd.1001dadjokes.com/did-you-see-the-woman-that-was-walking-2</v>
      </c>
    </row>
    <row r="78" spans="1:17" x14ac:dyDescent="0.25">
      <c r="A78" s="3">
        <v>529971</v>
      </c>
      <c r="B78" s="3" t="str">
        <f>CONCATENATE("jotd",A78)</f>
        <v>jotd529971</v>
      </c>
      <c r="C78" s="3" t="s">
        <v>2752</v>
      </c>
      <c r="D78" s="5">
        <v>45003</v>
      </c>
      <c r="E78" s="6">
        <v>45003</v>
      </c>
      <c r="F78" s="6">
        <v>45003</v>
      </c>
      <c r="G78" s="6" t="str">
        <f t="shared" si="6"/>
        <v>Saturday</v>
      </c>
      <c r="H78" s="6" t="str">
        <f t="shared" si="7"/>
        <v>March</v>
      </c>
      <c r="I78" s="6" t="str">
        <f t="shared" si="8"/>
        <v>18</v>
      </c>
      <c r="J78" s="6" t="str">
        <f t="shared" si="9"/>
        <v>2023</v>
      </c>
      <c r="K78" s="6" t="str">
        <f t="shared" si="10"/>
        <v>Saturday, March 18, 2023</v>
      </c>
      <c r="L78" s="6" t="str">
        <f t="shared" si="11"/>
        <v>The Dad Joke of the Day for Saturday, March 18, 2023 is:</v>
      </c>
      <c r="M78" s="4">
        <f>LEN(C78)</f>
        <v>79</v>
      </c>
      <c r="N78" s="4">
        <f>IF(LEN(TRIM(C78))=0,0,LEN(TRIM(C78))-LEN(SUBSTITUTE(C78," ",""))+1)</f>
        <v>17</v>
      </c>
      <c r="O78" t="s">
        <v>2753</v>
      </c>
      <c r="P78" t="s">
        <v>2754</v>
      </c>
      <c r="Q78" t="str">
        <f>CONCATENATE("https://sahd.1001dadjokes.com/",P78,"-2")</f>
        <v>https://sahd.1001dadjokes.com/when-i-was-young-sun-at-night-dawn-2</v>
      </c>
    </row>
    <row r="79" spans="1:17" x14ac:dyDescent="0.25">
      <c r="A79" s="3">
        <v>640995</v>
      </c>
      <c r="B79" s="3" t="str">
        <f>CONCATENATE("jotd",A79)</f>
        <v>jotd640995</v>
      </c>
      <c r="C79" s="3" t="s">
        <v>1321</v>
      </c>
      <c r="D79" s="5">
        <v>45004</v>
      </c>
      <c r="E79" s="6">
        <v>45004</v>
      </c>
      <c r="F79" s="6">
        <v>45004</v>
      </c>
      <c r="G79" s="6" t="str">
        <f t="shared" si="6"/>
        <v>Sunday</v>
      </c>
      <c r="H79" s="6" t="str">
        <f t="shared" si="7"/>
        <v>March</v>
      </c>
      <c r="I79" s="6" t="str">
        <f t="shared" si="8"/>
        <v>19</v>
      </c>
      <c r="J79" s="6" t="str">
        <f t="shared" si="9"/>
        <v>2023</v>
      </c>
      <c r="K79" s="6" t="str">
        <f t="shared" si="10"/>
        <v>Sunday, March 19, 2023</v>
      </c>
      <c r="L79" s="6" t="str">
        <f t="shared" si="11"/>
        <v>The Dad Joke of the Day for Sunday, March 19, 2023 is:</v>
      </c>
      <c r="M79" s="4">
        <v>75</v>
      </c>
      <c r="N79" s="4">
        <v>14</v>
      </c>
      <c r="O79" t="s">
        <v>1322</v>
      </c>
      <c r="P79" s="3" t="s">
        <v>1323</v>
      </c>
      <c r="Q79" t="str">
        <f>CONCATENATE("https://sahd.1001dadjokes.com/",P79,"-2")</f>
        <v>https://sahd.1001dadjokes.com/an-unspeakable-thing-happened-to-me-at-work-today-2</v>
      </c>
    </row>
    <row r="80" spans="1:17" x14ac:dyDescent="0.25">
      <c r="A80" s="3">
        <v>688466</v>
      </c>
      <c r="B80" s="3" t="str">
        <f>CONCATENATE("jotd",A80)</f>
        <v>jotd688466</v>
      </c>
      <c r="C80" s="3" t="s">
        <v>2173</v>
      </c>
      <c r="D80" s="5">
        <v>45005</v>
      </c>
      <c r="E80" s="6">
        <v>45005</v>
      </c>
      <c r="F80" s="6">
        <v>45005</v>
      </c>
      <c r="G80" s="6" t="str">
        <f t="shared" si="6"/>
        <v>Monday</v>
      </c>
      <c r="H80" s="6" t="str">
        <f t="shared" si="7"/>
        <v>March</v>
      </c>
      <c r="I80" s="6" t="str">
        <f t="shared" si="8"/>
        <v>20</v>
      </c>
      <c r="J80" s="6" t="str">
        <f t="shared" si="9"/>
        <v>2023</v>
      </c>
      <c r="K80" s="6" t="str">
        <f t="shared" si="10"/>
        <v>Monday, March 20, 2023</v>
      </c>
      <c r="L80" s="6" t="str">
        <f t="shared" si="11"/>
        <v>The Dad Joke of the Day for Monday, March 20, 2023 is:</v>
      </c>
      <c r="M80" s="4">
        <f>LEN(C80)</f>
        <v>78</v>
      </c>
      <c r="N80" s="4">
        <f>IF(LEN(TRIM(C80))=0,0,LEN(TRIM(C80))-LEN(SUBSTITUTE(C80," ",""))+1)</f>
        <v>13</v>
      </c>
      <c r="O80" t="s">
        <v>2174</v>
      </c>
      <c r="P80" t="s">
        <v>2175</v>
      </c>
      <c r="Q80" t="str">
        <f>CONCATENATE("https://sahd.1001dadjokes.com/",P80,"-2")</f>
        <v>https://sahd.1001dadjokes.com/my-grandfather-was-his-battalions-mime-during-wwii-2</v>
      </c>
    </row>
    <row r="81" spans="1:17" x14ac:dyDescent="0.25">
      <c r="A81" s="3">
        <v>502593</v>
      </c>
      <c r="B81" s="3" t="str">
        <f>CONCATENATE("jotd",A81)</f>
        <v>jotd502593</v>
      </c>
      <c r="C81" s="3" t="s">
        <v>2449</v>
      </c>
      <c r="D81" s="5">
        <v>45006</v>
      </c>
      <c r="E81" s="6">
        <v>45006</v>
      </c>
      <c r="F81" s="6">
        <v>45006</v>
      </c>
      <c r="G81" s="6" t="str">
        <f t="shared" si="6"/>
        <v>Tuesday</v>
      </c>
      <c r="H81" s="6" t="str">
        <f t="shared" si="7"/>
        <v>March</v>
      </c>
      <c r="I81" s="6" t="str">
        <f t="shared" si="8"/>
        <v>21</v>
      </c>
      <c r="J81" s="6" t="str">
        <f t="shared" si="9"/>
        <v>2023</v>
      </c>
      <c r="K81" s="6" t="str">
        <f t="shared" si="10"/>
        <v>Tuesday, March 21, 2023</v>
      </c>
      <c r="L81" s="6" t="str">
        <f t="shared" si="11"/>
        <v>The Dad Joke of the Day for Tuesday, March 21, 2023 is:</v>
      </c>
      <c r="M81" s="4">
        <f>LEN(C81)</f>
        <v>94</v>
      </c>
      <c r="N81" s="4">
        <f>IF(LEN(TRIM(C81))=0,0,LEN(TRIM(C81))-LEN(SUBSTITUTE(C81," ",""))+1)</f>
        <v>20</v>
      </c>
      <c r="O81" t="s">
        <v>2450</v>
      </c>
      <c r="P81" t="s">
        <v>2451</v>
      </c>
      <c r="Q81" t="str">
        <f>CONCATENATE("https://sahd.1001dadjokes.com/",P81,"-2")</f>
        <v>https://sahd.1001dadjokes.com/someone-stole-a-full-case-of-red-bull-from-my-store-2</v>
      </c>
    </row>
    <row r="82" spans="1:17" x14ac:dyDescent="0.25">
      <c r="A82" s="3">
        <v>853692</v>
      </c>
      <c r="B82" s="3" t="str">
        <f>CONCATENATE("jotd",A82)</f>
        <v>jotd853692</v>
      </c>
      <c r="C82" s="3" t="s">
        <v>1999</v>
      </c>
      <c r="D82" s="5">
        <v>45007</v>
      </c>
      <c r="E82" s="6">
        <v>45007</v>
      </c>
      <c r="F82" s="6">
        <v>45007</v>
      </c>
      <c r="G82" s="6" t="str">
        <f t="shared" si="6"/>
        <v>Wednesday</v>
      </c>
      <c r="H82" s="6" t="str">
        <f t="shared" si="7"/>
        <v>March</v>
      </c>
      <c r="I82" s="6" t="str">
        <f t="shared" si="8"/>
        <v>22</v>
      </c>
      <c r="J82" s="6" t="str">
        <f t="shared" si="9"/>
        <v>2023</v>
      </c>
      <c r="K82" s="6" t="str">
        <f t="shared" si="10"/>
        <v>Wednesday, March 22, 2023</v>
      </c>
      <c r="L82" s="6" t="str">
        <f t="shared" si="11"/>
        <v>The Dad Joke of the Day for Wednesday, March 22, 2023 is:</v>
      </c>
      <c r="M82" s="4">
        <f>LEN(C82)</f>
        <v>99</v>
      </c>
      <c r="N82" s="4">
        <f>IF(LEN(TRIM(C82))=0,0,LEN(TRIM(C82))-LEN(SUBSTITUTE(C82," ",""))+1)</f>
        <v>19</v>
      </c>
      <c r="O82" t="s">
        <v>2000</v>
      </c>
      <c r="P82" t="s">
        <v>2001</v>
      </c>
      <c r="Q82" t="str">
        <f>CONCATENATE("https://sahd.1001dadjokes.com/",P82,"-2")</f>
        <v>https://sahd.1001dadjokes.com/im-teaching-my-son-to-tell-jokes-2</v>
      </c>
    </row>
    <row r="83" spans="1:17" x14ac:dyDescent="0.25">
      <c r="A83" s="3">
        <v>559125</v>
      </c>
      <c r="B83" s="3" t="str">
        <f>CONCATENATE("jotd",A83)</f>
        <v>jotd559125</v>
      </c>
      <c r="C83" s="3" t="s">
        <v>2269</v>
      </c>
      <c r="D83" s="5">
        <v>45008</v>
      </c>
      <c r="E83" s="6">
        <v>45008</v>
      </c>
      <c r="F83" s="6">
        <v>45008</v>
      </c>
      <c r="G83" s="6" t="str">
        <f t="shared" si="6"/>
        <v>Thursday</v>
      </c>
      <c r="H83" s="6" t="str">
        <f t="shared" si="7"/>
        <v>March</v>
      </c>
      <c r="I83" s="6" t="str">
        <f t="shared" si="8"/>
        <v>23</v>
      </c>
      <c r="J83" s="6" t="str">
        <f t="shared" si="9"/>
        <v>2023</v>
      </c>
      <c r="K83" s="6" t="str">
        <f t="shared" si="10"/>
        <v>Thursday, March 23, 2023</v>
      </c>
      <c r="L83" s="6" t="str">
        <f t="shared" si="11"/>
        <v>The Dad Joke of the Day for Thursday, March 23, 2023 is:</v>
      </c>
      <c r="M83" s="4">
        <f>LEN(C83)</f>
        <v>87</v>
      </c>
      <c r="N83" s="4">
        <f>IF(LEN(TRIM(C83))=0,0,LEN(TRIM(C83))-LEN(SUBSTITUTE(C83," ",""))+1)</f>
        <v>17</v>
      </c>
      <c r="O83" t="s">
        <v>2270</v>
      </c>
      <c r="P83" t="s">
        <v>2271</v>
      </c>
      <c r="Q83" t="str">
        <f>CONCATENATE("https://sahd.1001dadjokes.com/",P83,"-2")</f>
        <v>https://sahd.1001dadjokes.com/my-wife-loves-our-cats-2</v>
      </c>
    </row>
    <row r="84" spans="1:17" x14ac:dyDescent="0.25">
      <c r="A84" s="3">
        <v>654869</v>
      </c>
      <c r="B84" s="3" t="str">
        <f>CONCATENATE("jotd",A84)</f>
        <v>jotd654869</v>
      </c>
      <c r="C84" s="3" t="s">
        <v>1195</v>
      </c>
      <c r="D84" s="5">
        <v>45009</v>
      </c>
      <c r="E84" s="6">
        <v>45009</v>
      </c>
      <c r="F84" s="6">
        <v>45009</v>
      </c>
      <c r="G84" s="6" t="str">
        <f t="shared" si="6"/>
        <v>Friday</v>
      </c>
      <c r="H84" s="6" t="str">
        <f t="shared" si="7"/>
        <v>March</v>
      </c>
      <c r="I84" s="6" t="str">
        <f t="shared" si="8"/>
        <v>24</v>
      </c>
      <c r="J84" s="6" t="str">
        <f t="shared" si="9"/>
        <v>2023</v>
      </c>
      <c r="K84" s="6" t="str">
        <f t="shared" si="10"/>
        <v>Friday, March 24, 2023</v>
      </c>
      <c r="L84" s="6" t="str">
        <f t="shared" si="11"/>
        <v>The Dad Joke of the Day for Friday, March 24, 2023 is:</v>
      </c>
      <c r="M84" s="4">
        <v>68</v>
      </c>
      <c r="N84" s="4">
        <v>15</v>
      </c>
      <c r="O84" t="s">
        <v>1196</v>
      </c>
      <c r="P84" s="3" t="s">
        <v>1197</v>
      </c>
      <c r="Q84" t="str">
        <f>CONCATENATE("https://sahd.1001dadjokes.com/",P84,"-2")</f>
        <v>https://sahd.1001dadjokes.com/today-i-bumped-into-the-guy-who-sold-me-a-globe-2</v>
      </c>
    </row>
    <row r="85" spans="1:17" x14ac:dyDescent="0.25">
      <c r="A85" s="3">
        <v>640560</v>
      </c>
      <c r="B85" s="3" t="str">
        <f>CONCATENATE("jotd",A85)</f>
        <v>jotd640560</v>
      </c>
      <c r="C85" s="3" t="s">
        <v>1132</v>
      </c>
      <c r="D85" s="5">
        <v>45010</v>
      </c>
      <c r="E85" s="6">
        <v>45010</v>
      </c>
      <c r="F85" s="6">
        <v>45010</v>
      </c>
      <c r="G85" s="6" t="str">
        <f t="shared" si="6"/>
        <v>Saturday</v>
      </c>
      <c r="H85" s="6" t="str">
        <f t="shared" si="7"/>
        <v>March</v>
      </c>
      <c r="I85" s="6" t="str">
        <f t="shared" si="8"/>
        <v>25</v>
      </c>
      <c r="J85" s="6" t="str">
        <f t="shared" si="9"/>
        <v>2023</v>
      </c>
      <c r="K85" s="6" t="str">
        <f t="shared" si="10"/>
        <v>Saturday, March 25, 2023</v>
      </c>
      <c r="L85" s="6" t="str">
        <f t="shared" si="11"/>
        <v>The Dad Joke of the Day for Saturday, March 25, 2023 is:</v>
      </c>
      <c r="M85" s="4">
        <v>68</v>
      </c>
      <c r="N85" s="4">
        <v>13</v>
      </c>
      <c r="O85" t="s">
        <v>1133</v>
      </c>
      <c r="P85" s="3" t="s">
        <v>1134</v>
      </c>
      <c r="Q85" t="str">
        <f>CONCATENATE("https://sahd.1001dadjokes.com/",P85,"-2")</f>
        <v>https://sahd.1001dadjokes.com/im-reading-a-book-about-zero-gravity-chambers-2</v>
      </c>
    </row>
    <row r="86" spans="1:17" x14ac:dyDescent="0.25">
      <c r="A86" s="3">
        <v>539955</v>
      </c>
      <c r="B86" s="3" t="str">
        <f>CONCATENATE("jotd",A86)</f>
        <v>jotd539955</v>
      </c>
      <c r="C86" s="3" t="s">
        <v>1576</v>
      </c>
      <c r="D86" s="5">
        <v>45011</v>
      </c>
      <c r="E86" s="6">
        <v>45011</v>
      </c>
      <c r="F86" s="6">
        <v>45011</v>
      </c>
      <c r="G86" s="6" t="str">
        <f t="shared" si="6"/>
        <v>Sunday</v>
      </c>
      <c r="H86" s="6" t="str">
        <f t="shared" si="7"/>
        <v>March</v>
      </c>
      <c r="I86" s="6" t="str">
        <f t="shared" si="8"/>
        <v>26</v>
      </c>
      <c r="J86" s="6" t="str">
        <f t="shared" si="9"/>
        <v>2023</v>
      </c>
      <c r="K86" s="6" t="str">
        <f t="shared" si="10"/>
        <v>Sunday, March 26, 2023</v>
      </c>
      <c r="L86" s="6" t="str">
        <f t="shared" si="11"/>
        <v>The Dad Joke of the Day for Sunday, March 26, 2023 is:</v>
      </c>
      <c r="M86" s="4">
        <f>LEN(C86)</f>
        <v>181</v>
      </c>
      <c r="N86" s="4">
        <f>IF(LEN(TRIM(C86))=0,0,LEN(TRIM(C86))-LEN(SUBSTITUTE(C86," ",""))+1)</f>
        <v>35</v>
      </c>
      <c r="O86" t="s">
        <v>1577</v>
      </c>
      <c r="P86" t="s">
        <v>1578</v>
      </c>
      <c r="Q86" t="str">
        <f>CONCATENATE("https://sahd.1001dadjokes.com/",P86,"-2")</f>
        <v>https://sahd.1001dadjokes.com/during-prenatal-class-2</v>
      </c>
    </row>
    <row r="87" spans="1:17" x14ac:dyDescent="0.25">
      <c r="A87" s="3">
        <v>846743</v>
      </c>
      <c r="B87" s="3" t="str">
        <f>CONCATENATE("jotd",A87)</f>
        <v>jotd846743</v>
      </c>
      <c r="C87" s="3" t="s">
        <v>1174</v>
      </c>
      <c r="D87" s="5">
        <v>45012</v>
      </c>
      <c r="E87" s="6">
        <v>45012</v>
      </c>
      <c r="F87" s="6">
        <v>45012</v>
      </c>
      <c r="G87" s="6" t="str">
        <f t="shared" si="6"/>
        <v>Monday</v>
      </c>
      <c r="H87" s="6" t="str">
        <f t="shared" si="7"/>
        <v>March</v>
      </c>
      <c r="I87" s="6" t="str">
        <f t="shared" si="8"/>
        <v>27</v>
      </c>
      <c r="J87" s="6" t="str">
        <f t="shared" si="9"/>
        <v>2023</v>
      </c>
      <c r="K87" s="6" t="str">
        <f t="shared" si="10"/>
        <v>Monday, March 27, 2023</v>
      </c>
      <c r="L87" s="6" t="str">
        <f t="shared" si="11"/>
        <v>The Dad Joke of the Day for Monday, March 27, 2023 is:</v>
      </c>
      <c r="M87" s="4">
        <v>75</v>
      </c>
      <c r="N87" s="4">
        <v>13</v>
      </c>
      <c r="O87" t="s">
        <v>1175</v>
      </c>
      <c r="P87" s="3" t="s">
        <v>1176</v>
      </c>
      <c r="Q87" t="str">
        <f>CONCATENATE("https://sahd.1001dadjokes.com/",P87,"-2")</f>
        <v>https://sahd.1001dadjokes.com/how-do-people-in-star-trek-tolerate-high-speeds-2</v>
      </c>
    </row>
    <row r="88" spans="1:17" x14ac:dyDescent="0.25">
      <c r="A88" s="3">
        <v>768908</v>
      </c>
      <c r="B88" s="3" t="str">
        <f>CONCATENATE("jotd",A88)</f>
        <v>jotd768908</v>
      </c>
      <c r="C88" s="3" t="s">
        <v>2806</v>
      </c>
      <c r="D88" s="5">
        <v>45013</v>
      </c>
      <c r="E88" s="6">
        <v>45013</v>
      </c>
      <c r="F88" s="6">
        <v>45013</v>
      </c>
      <c r="G88" s="6" t="str">
        <f t="shared" si="6"/>
        <v>Tuesday</v>
      </c>
      <c r="H88" s="6" t="str">
        <f t="shared" si="7"/>
        <v>March</v>
      </c>
      <c r="I88" s="6" t="str">
        <f t="shared" si="8"/>
        <v>28</v>
      </c>
      <c r="J88" s="6" t="str">
        <f t="shared" si="9"/>
        <v>2023</v>
      </c>
      <c r="K88" s="6" t="str">
        <f t="shared" si="10"/>
        <v>Tuesday, March 28, 2023</v>
      </c>
      <c r="L88" s="6" t="str">
        <f t="shared" si="11"/>
        <v>The Dad Joke of the Day for Tuesday, March 28, 2023 is:</v>
      </c>
      <c r="M88" s="4">
        <f>LEN(C88)</f>
        <v>85</v>
      </c>
      <c r="N88" s="4">
        <f>IF(LEN(TRIM(C88))=0,0,LEN(TRIM(C88))-LEN(SUBSTITUTE(C88," ",""))+1)</f>
        <v>17</v>
      </c>
      <c r="O88" t="s">
        <v>2807</v>
      </c>
      <c r="P88" t="s">
        <v>2808</v>
      </c>
      <c r="Q88" t="str">
        <f>CONCATENATE("https://sahd.1001dadjokes.com/",P88,"-2")</f>
        <v>https://sahd.1001dadjokes.com/why-did-the-pelican-get-kicked-out-of-the-restaurant-2</v>
      </c>
    </row>
    <row r="89" spans="1:17" x14ac:dyDescent="0.25">
      <c r="A89" s="3">
        <v>445843</v>
      </c>
      <c r="B89" s="3" t="str">
        <f>CONCATENATE("jotd",A89)</f>
        <v>jotd445843</v>
      </c>
      <c r="C89" s="3" t="s">
        <v>2491</v>
      </c>
      <c r="D89" s="5">
        <v>45014</v>
      </c>
      <c r="E89" s="6">
        <v>45014</v>
      </c>
      <c r="F89" s="6">
        <v>45014</v>
      </c>
      <c r="G89" s="6" t="str">
        <f t="shared" si="6"/>
        <v>Wednesday</v>
      </c>
      <c r="H89" s="6" t="str">
        <f t="shared" si="7"/>
        <v>March</v>
      </c>
      <c r="I89" s="6" t="str">
        <f t="shared" si="8"/>
        <v>29</v>
      </c>
      <c r="J89" s="6" t="str">
        <f t="shared" si="9"/>
        <v>2023</v>
      </c>
      <c r="K89" s="6" t="str">
        <f t="shared" si="10"/>
        <v>Wednesday, March 29, 2023</v>
      </c>
      <c r="L89" s="6" t="str">
        <f t="shared" si="11"/>
        <v>The Dad Joke of the Day for Wednesday, March 29, 2023 is:</v>
      </c>
      <c r="M89" s="4">
        <f>LEN(C89)</f>
        <v>109</v>
      </c>
      <c r="N89" s="4">
        <f>IF(LEN(TRIM(C89))=0,0,LEN(TRIM(C89))-LEN(SUBSTITUTE(C89," ",""))+1)</f>
        <v>19</v>
      </c>
      <c r="O89" t="s">
        <v>2492</v>
      </c>
      <c r="P89" t="s">
        <v>2493</v>
      </c>
      <c r="Q89" t="str">
        <f>CONCATENATE("https://sahd.1001dadjokes.com/",P89,"-2")</f>
        <v>https://sahd.1001dadjokes.com/teaching-our-infant-son-how-to-hold-things-2</v>
      </c>
    </row>
    <row r="90" spans="1:17" x14ac:dyDescent="0.25">
      <c r="A90" s="3">
        <v>829770</v>
      </c>
      <c r="B90" s="3" t="str">
        <f>CONCATENATE("jotd",A90)</f>
        <v>jotd829770</v>
      </c>
      <c r="C90" s="3" t="s">
        <v>1477</v>
      </c>
      <c r="D90" s="5">
        <v>45015</v>
      </c>
      <c r="E90" s="6">
        <v>45015</v>
      </c>
      <c r="F90" s="6">
        <v>45015</v>
      </c>
      <c r="G90" s="6" t="str">
        <f t="shared" si="6"/>
        <v>Thursday</v>
      </c>
      <c r="H90" s="6" t="str">
        <f t="shared" si="7"/>
        <v>March</v>
      </c>
      <c r="I90" s="6" t="str">
        <f t="shared" si="8"/>
        <v>30</v>
      </c>
      <c r="J90" s="6" t="str">
        <f t="shared" si="9"/>
        <v>2023</v>
      </c>
      <c r="K90" s="6" t="str">
        <f t="shared" si="10"/>
        <v>Thursday, March 30, 2023</v>
      </c>
      <c r="L90" s="6" t="str">
        <f t="shared" si="11"/>
        <v>The Dad Joke of the Day for Thursday, March 30, 2023 is:</v>
      </c>
      <c r="M90" s="4">
        <f>LEN(C90)</f>
        <v>134</v>
      </c>
      <c r="N90" s="4">
        <f>IF(LEN(TRIM(C90))=0,0,LEN(TRIM(C90))-LEN(SUBSTITUTE(C90," ",""))+1)</f>
        <v>25</v>
      </c>
      <c r="O90" t="s">
        <v>1478</v>
      </c>
      <c r="P90" t="s">
        <v>1479</v>
      </c>
      <c r="Q90" t="str">
        <f>CONCATENATE("https://sahd.1001dadjokes.com/",P90,"-2")</f>
        <v>https://sahd.1001dadjokes.com/before-you-criticize-someone-2</v>
      </c>
    </row>
    <row r="91" spans="1:17" x14ac:dyDescent="0.25">
      <c r="A91" s="3">
        <v>641740</v>
      </c>
      <c r="B91" s="3" t="str">
        <f>CONCATENATE("jotd",A91)</f>
        <v>jotd641740</v>
      </c>
      <c r="C91" s="3" t="s">
        <v>2473</v>
      </c>
      <c r="D91" s="5">
        <v>45016</v>
      </c>
      <c r="E91" s="6">
        <v>45016</v>
      </c>
      <c r="F91" s="6">
        <v>45016</v>
      </c>
      <c r="G91" s="6" t="str">
        <f t="shared" si="6"/>
        <v>Friday</v>
      </c>
      <c r="H91" s="6" t="str">
        <f t="shared" si="7"/>
        <v>March</v>
      </c>
      <c r="I91" s="6" t="str">
        <f t="shared" si="8"/>
        <v>31</v>
      </c>
      <c r="J91" s="6" t="str">
        <f t="shared" si="9"/>
        <v>2023</v>
      </c>
      <c r="K91" s="6" t="str">
        <f t="shared" si="10"/>
        <v>Friday, March 31, 2023</v>
      </c>
      <c r="L91" s="6" t="str">
        <f t="shared" si="11"/>
        <v>The Dad Joke of the Day for Friday, March 31, 2023 is:</v>
      </c>
      <c r="M91" s="4">
        <f>LEN(C91)</f>
        <v>109</v>
      </c>
      <c r="N91" s="4">
        <f>IF(LEN(TRIM(C91))=0,0,LEN(TRIM(C91))-LEN(SUBSTITUTE(C91," ",""))+1)</f>
        <v>20</v>
      </c>
      <c r="O91" t="s">
        <v>2474</v>
      </c>
      <c r="P91" t="s">
        <v>2475</v>
      </c>
      <c r="Q91" t="str">
        <f>CONCATENATE("https://sahd.1001dadjokes.com/",P91,"-2")</f>
        <v>https://sahd.1001dadjokes.com/stop-using-laxatives-after-eating-2</v>
      </c>
    </row>
    <row r="92" spans="1:17" x14ac:dyDescent="0.25">
      <c r="A92" s="3">
        <v>441745</v>
      </c>
      <c r="B92" s="3" t="str">
        <f>CONCATENATE("jotd",A92)</f>
        <v>jotd441745</v>
      </c>
      <c r="C92" s="3" t="s">
        <v>2032</v>
      </c>
      <c r="D92" s="5">
        <v>45017</v>
      </c>
      <c r="E92" s="6">
        <v>45017</v>
      </c>
      <c r="F92" s="6">
        <v>45017</v>
      </c>
      <c r="G92" s="6" t="str">
        <f t="shared" si="6"/>
        <v>Saturday</v>
      </c>
      <c r="H92" s="6" t="str">
        <f t="shared" si="7"/>
        <v>April</v>
      </c>
      <c r="I92" s="6" t="str">
        <f t="shared" si="8"/>
        <v>1</v>
      </c>
      <c r="J92" s="6" t="str">
        <f t="shared" si="9"/>
        <v>2023</v>
      </c>
      <c r="K92" s="6" t="str">
        <f t="shared" si="10"/>
        <v>Saturday, April 1, 2023</v>
      </c>
      <c r="L92" s="6" t="str">
        <f t="shared" si="11"/>
        <v>The Dad Joke of the Day for Saturday, April 1, 2023 is:</v>
      </c>
      <c r="M92" s="4">
        <f>LEN(C92)</f>
        <v>87</v>
      </c>
      <c r="N92" s="4">
        <f>IF(LEN(TRIM(C92))=0,0,LEN(TRIM(C92))-LEN(SUBSTITUTE(C92," ",""))+1)</f>
        <v>17</v>
      </c>
      <c r="O92" t="s">
        <v>2033</v>
      </c>
      <c r="P92" t="s">
        <v>2034</v>
      </c>
      <c r="Q92" t="str">
        <f>CONCATENATE("https://sahd.1001dadjokes.com/",P92,"-2")</f>
        <v>https://sahd.1001dadjokes.com/its-been-a-month-since-i-sent-my-hearing-aid-2</v>
      </c>
    </row>
    <row r="93" spans="1:17" x14ac:dyDescent="0.25">
      <c r="A93" s="3">
        <v>598769</v>
      </c>
      <c r="B93" s="3" t="str">
        <f>CONCATENATE("jotd",A93)</f>
        <v>jotd598769</v>
      </c>
      <c r="C93" s="3" t="s">
        <v>1330</v>
      </c>
      <c r="D93" s="5">
        <v>45018</v>
      </c>
      <c r="E93" s="6">
        <v>45018</v>
      </c>
      <c r="F93" s="6">
        <v>45018</v>
      </c>
      <c r="G93" s="6" t="str">
        <f t="shared" si="6"/>
        <v>Sunday</v>
      </c>
      <c r="H93" s="6" t="str">
        <f t="shared" si="7"/>
        <v>April</v>
      </c>
      <c r="I93" s="6" t="str">
        <f t="shared" si="8"/>
        <v>2</v>
      </c>
      <c r="J93" s="6" t="str">
        <f t="shared" si="9"/>
        <v>2023</v>
      </c>
      <c r="K93" s="6" t="str">
        <f t="shared" si="10"/>
        <v>Sunday, April 2, 2023</v>
      </c>
      <c r="L93" s="6" t="str">
        <f t="shared" si="11"/>
        <v>The Dad Joke of the Day for Sunday, April 2, 2023 is:</v>
      </c>
      <c r="M93" s="4">
        <v>67</v>
      </c>
      <c r="N93" s="4">
        <v>11</v>
      </c>
      <c r="O93" t="s">
        <v>1331</v>
      </c>
      <c r="P93" s="3" t="s">
        <v>1332</v>
      </c>
      <c r="Q93" t="str">
        <f>CONCATENATE("https://sahd.1001dadjokes.com/",P93,"-2")</f>
        <v>https://sahd.1001dadjokes.com/whats-the-saddest-thing-you-can-put-on-your-skin-2</v>
      </c>
    </row>
    <row r="94" spans="1:17" x14ac:dyDescent="0.25">
      <c r="A94" s="3">
        <v>633985</v>
      </c>
      <c r="B94" s="3" t="str">
        <f>CONCATENATE("jotd",A94)</f>
        <v>jotd633985</v>
      </c>
      <c r="C94" s="3" t="s">
        <v>733</v>
      </c>
      <c r="D94" s="5">
        <v>45019</v>
      </c>
      <c r="E94" s="6">
        <v>45019</v>
      </c>
      <c r="F94" s="6">
        <v>45019</v>
      </c>
      <c r="G94" s="6" t="str">
        <f t="shared" si="6"/>
        <v>Monday</v>
      </c>
      <c r="H94" s="6" t="str">
        <f t="shared" si="7"/>
        <v>April</v>
      </c>
      <c r="I94" s="6" t="str">
        <f t="shared" si="8"/>
        <v>3</v>
      </c>
      <c r="J94" s="6" t="str">
        <f t="shared" si="9"/>
        <v>2023</v>
      </c>
      <c r="K94" s="6" t="str">
        <f t="shared" si="10"/>
        <v>Monday, April 3, 2023</v>
      </c>
      <c r="L94" s="6" t="str">
        <f t="shared" si="11"/>
        <v>The Dad Joke of the Day for Monday, April 3, 2023 is:</v>
      </c>
      <c r="M94" s="4">
        <v>76</v>
      </c>
      <c r="N94" s="4">
        <v>12</v>
      </c>
      <c r="O94" t="s">
        <v>734</v>
      </c>
      <c r="P94" s="3" t="s">
        <v>735</v>
      </c>
      <c r="Q94" t="str">
        <f>CONCATENATE("https://sahd.1001dadjokes.com/",P94,"-2")</f>
        <v>https://sahd.1001dadjokes.com/have-you-ever-tried-blindfolded-archery-2</v>
      </c>
    </row>
    <row r="95" spans="1:17" x14ac:dyDescent="0.25">
      <c r="A95" s="3">
        <v>470820</v>
      </c>
      <c r="B95" s="3" t="str">
        <f>CONCATENATE("jotd",A95)</f>
        <v>jotd470820</v>
      </c>
      <c r="C95" s="3" t="s">
        <v>988</v>
      </c>
      <c r="D95" s="5">
        <v>45020</v>
      </c>
      <c r="E95" s="6">
        <v>45020</v>
      </c>
      <c r="F95" s="6">
        <v>45020</v>
      </c>
      <c r="G95" s="6" t="str">
        <f t="shared" si="6"/>
        <v>Tuesday</v>
      </c>
      <c r="H95" s="6" t="str">
        <f t="shared" si="7"/>
        <v>April</v>
      </c>
      <c r="I95" s="6" t="str">
        <f t="shared" si="8"/>
        <v>4</v>
      </c>
      <c r="J95" s="6" t="str">
        <f t="shared" si="9"/>
        <v>2023</v>
      </c>
      <c r="K95" s="6" t="str">
        <f t="shared" si="10"/>
        <v>Tuesday, April 4, 2023</v>
      </c>
      <c r="L95" s="6" t="str">
        <f t="shared" si="11"/>
        <v>The Dad Joke of the Day for Tuesday, April 4, 2023 is:</v>
      </c>
      <c r="M95" s="4">
        <v>107</v>
      </c>
      <c r="N95" s="4">
        <v>20</v>
      </c>
      <c r="O95" t="s">
        <v>989</v>
      </c>
      <c r="P95" s="3" t="s">
        <v>990</v>
      </c>
      <c r="Q95" t="str">
        <f>CONCATENATE("https://sahd.1001dadjokes.com/",P95,"-2")</f>
        <v>https://sahd.1001dadjokes.com/a-young-karate-champion-joined-the-military-2</v>
      </c>
    </row>
    <row r="96" spans="1:17" x14ac:dyDescent="0.25">
      <c r="A96" s="3">
        <v>548461</v>
      </c>
      <c r="B96" s="3" t="str">
        <f>CONCATENATE("jotd",A96)</f>
        <v>jotd548461</v>
      </c>
      <c r="C96" s="3" t="s">
        <v>41</v>
      </c>
      <c r="D96" s="5">
        <v>45021</v>
      </c>
      <c r="E96" s="6">
        <v>45021</v>
      </c>
      <c r="F96" s="6">
        <v>45021</v>
      </c>
      <c r="G96" s="6" t="str">
        <f t="shared" si="6"/>
        <v>Wednesday</v>
      </c>
      <c r="H96" s="6" t="str">
        <f t="shared" si="7"/>
        <v>April</v>
      </c>
      <c r="I96" s="6" t="str">
        <f t="shared" si="8"/>
        <v>5</v>
      </c>
      <c r="J96" s="6" t="str">
        <f t="shared" si="9"/>
        <v>2023</v>
      </c>
      <c r="K96" s="6" t="str">
        <f t="shared" si="10"/>
        <v>Wednesday, April 5, 2023</v>
      </c>
      <c r="L96" s="6" t="str">
        <f t="shared" si="11"/>
        <v>The Dad Joke of the Day for Wednesday, April 5, 2023 is:</v>
      </c>
      <c r="M96" s="4">
        <f>LEN(C96)</f>
        <v>42</v>
      </c>
      <c r="N96" s="4">
        <f>IF(LEN(TRIM(C96))=0,0,LEN(TRIM(C96))-LEN(SUBSTITUTE(C96," ",""))+1)</f>
        <v>7</v>
      </c>
      <c r="O96" s="3" t="s">
        <v>41</v>
      </c>
      <c r="P96" s="3" t="s">
        <v>42</v>
      </c>
      <c r="Q96" t="str">
        <f>CONCATENATE("https://sahd.1001dadjokes.com/",P96,"-2")</f>
        <v>https://sahd.1001dadjokes.com/what-do-you-call-fake-potatoes-imitaters-2</v>
      </c>
    </row>
    <row r="97" spans="1:17" x14ac:dyDescent="0.25">
      <c r="A97" s="3">
        <v>879381</v>
      </c>
      <c r="B97" s="3" t="str">
        <f>CONCATENATE("jotd",A97)</f>
        <v>jotd879381</v>
      </c>
      <c r="C97" s="3" t="s">
        <v>1684</v>
      </c>
      <c r="D97" s="5">
        <v>45022</v>
      </c>
      <c r="E97" s="6">
        <v>45022</v>
      </c>
      <c r="F97" s="6">
        <v>45022</v>
      </c>
      <c r="G97" s="6" t="str">
        <f t="shared" si="6"/>
        <v>Thursday</v>
      </c>
      <c r="H97" s="6" t="str">
        <f t="shared" si="7"/>
        <v>April</v>
      </c>
      <c r="I97" s="6" t="str">
        <f t="shared" si="8"/>
        <v>6</v>
      </c>
      <c r="J97" s="6" t="str">
        <f t="shared" si="9"/>
        <v>2023</v>
      </c>
      <c r="K97" s="6" t="str">
        <f t="shared" si="10"/>
        <v>Thursday, April 6, 2023</v>
      </c>
      <c r="L97" s="6" t="str">
        <f t="shared" si="11"/>
        <v>The Dad Joke of the Day for Thursday, April 6, 2023 is:</v>
      </c>
      <c r="M97" s="4">
        <f>LEN(C97)</f>
        <v>121</v>
      </c>
      <c r="N97" s="4">
        <f>IF(LEN(TRIM(C97))=0,0,LEN(TRIM(C97))-LEN(SUBSTITUTE(C97," ",""))+1)</f>
        <v>22</v>
      </c>
      <c r="O97" t="s">
        <v>1685</v>
      </c>
      <c r="P97" t="s">
        <v>1686</v>
      </c>
      <c r="Q97" t="str">
        <f>CONCATENATE("https://sahd.1001dadjokes.com/",P97,"-2")</f>
        <v>https://sahd.1001dadjokes.com/guy-who-caught-himself-on-the-railing-2</v>
      </c>
    </row>
    <row r="98" spans="1:17" x14ac:dyDescent="0.25">
      <c r="A98" s="3">
        <v>814895</v>
      </c>
      <c r="B98" s="3" t="str">
        <f>CONCATENATE("jotd",A98)</f>
        <v>jotd814895</v>
      </c>
      <c r="C98" s="3" t="s">
        <v>1237</v>
      </c>
      <c r="D98" s="5">
        <v>45023</v>
      </c>
      <c r="E98" s="6">
        <v>45023</v>
      </c>
      <c r="F98" s="6">
        <v>45023</v>
      </c>
      <c r="G98" s="6" t="str">
        <f t="shared" si="6"/>
        <v>Friday</v>
      </c>
      <c r="H98" s="6" t="str">
        <f t="shared" si="7"/>
        <v>April</v>
      </c>
      <c r="I98" s="6" t="str">
        <f t="shared" si="8"/>
        <v>7</v>
      </c>
      <c r="J98" s="6" t="str">
        <f t="shared" si="9"/>
        <v>2023</v>
      </c>
      <c r="K98" s="6" t="str">
        <f t="shared" si="10"/>
        <v>Friday, April 7, 2023</v>
      </c>
      <c r="L98" s="6" t="str">
        <f t="shared" si="11"/>
        <v>The Dad Joke of the Day for Friday, April 7, 2023 is:</v>
      </c>
      <c r="M98" s="4">
        <v>63</v>
      </c>
      <c r="N98" s="4">
        <v>13</v>
      </c>
      <c r="O98" t="s">
        <v>1238</v>
      </c>
      <c r="P98" s="3" t="s">
        <v>1239</v>
      </c>
      <c r="Q98" t="str">
        <f>CONCATENATE("https://sahd.1001dadjokes.com/",P98,"-2")</f>
        <v>https://sahd.1001dadjokes.com/what-do-you-call-two-guys-hanging-above-a-window-2</v>
      </c>
    </row>
    <row r="99" spans="1:17" x14ac:dyDescent="0.25">
      <c r="A99" s="3">
        <v>915398</v>
      </c>
      <c r="B99" s="3" t="str">
        <f>CONCATENATE("jotd",A99)</f>
        <v>jotd915398</v>
      </c>
      <c r="C99" s="3" t="s">
        <v>1660</v>
      </c>
      <c r="D99" s="5">
        <v>45024</v>
      </c>
      <c r="E99" s="6">
        <v>45024</v>
      </c>
      <c r="F99" s="6">
        <v>45024</v>
      </c>
      <c r="G99" s="6" t="str">
        <f t="shared" si="6"/>
        <v>Saturday</v>
      </c>
      <c r="H99" s="6" t="str">
        <f t="shared" si="7"/>
        <v>April</v>
      </c>
      <c r="I99" s="6" t="str">
        <f t="shared" si="8"/>
        <v>8</v>
      </c>
      <c r="J99" s="6" t="str">
        <f t="shared" si="9"/>
        <v>2023</v>
      </c>
      <c r="K99" s="6" t="str">
        <f t="shared" si="10"/>
        <v>Saturday, April 8, 2023</v>
      </c>
      <c r="L99" s="6" t="str">
        <f t="shared" si="11"/>
        <v>The Dad Joke of the Day for Saturday, April 8, 2023 is:</v>
      </c>
      <c r="M99" s="4">
        <f>LEN(C99)</f>
        <v>65</v>
      </c>
      <c r="N99" s="4">
        <f>IF(LEN(TRIM(C99))=0,0,LEN(TRIM(C99))-LEN(SUBSTITUTE(C99," ",""))+1)</f>
        <v>14</v>
      </c>
      <c r="O99" t="s">
        <v>1661</v>
      </c>
      <c r="P99" t="s">
        <v>1662</v>
      </c>
      <c r="Q99" t="str">
        <f>CONCATENATE("https://sahd.1001dadjokes.com/",P99,"-2")</f>
        <v>https://sahd.1001dadjokes.com/girl-in-the-middle-of-a-tennis-court-2</v>
      </c>
    </row>
    <row r="100" spans="1:17" x14ac:dyDescent="0.25">
      <c r="A100" s="3">
        <v>544628</v>
      </c>
      <c r="B100" s="3" t="str">
        <f>CONCATENATE("jotd",A100)</f>
        <v>jotd544628</v>
      </c>
      <c r="C100" s="3" t="s">
        <v>922</v>
      </c>
      <c r="D100" s="5">
        <v>45025</v>
      </c>
      <c r="E100" s="6">
        <v>45025</v>
      </c>
      <c r="F100" s="6">
        <v>45025</v>
      </c>
      <c r="G100" s="6" t="str">
        <f t="shared" si="6"/>
        <v>Sunday</v>
      </c>
      <c r="H100" s="6" t="str">
        <f t="shared" si="7"/>
        <v>April</v>
      </c>
      <c r="I100" s="6" t="str">
        <f t="shared" si="8"/>
        <v>9</v>
      </c>
      <c r="J100" s="6" t="str">
        <f t="shared" si="9"/>
        <v>2023</v>
      </c>
      <c r="K100" s="6" t="str">
        <f t="shared" si="10"/>
        <v>Sunday, April 9, 2023</v>
      </c>
      <c r="L100" s="6" t="str">
        <f t="shared" si="11"/>
        <v>The Dad Joke of the Day for Sunday, April 9, 2023 is:</v>
      </c>
      <c r="M100" s="4">
        <v>64</v>
      </c>
      <c r="N100" s="4">
        <v>12</v>
      </c>
      <c r="O100" t="s">
        <v>923</v>
      </c>
      <c r="P100" s="3" t="s">
        <v>924</v>
      </c>
      <c r="Q100" t="str">
        <f>CONCATENATE("https://sahd.1001dadjokes.com/",P100,"-2")</f>
        <v>https://sahd.1001dadjokes.com/where-did-captain-hook-get-his-famous-hook-2</v>
      </c>
    </row>
    <row r="101" spans="1:17" x14ac:dyDescent="0.25">
      <c r="A101" s="3">
        <v>785948</v>
      </c>
      <c r="B101" s="3" t="str">
        <f>CONCATENATE("jotd",A101)</f>
        <v>jotd785948</v>
      </c>
      <c r="C101" s="3" t="s">
        <v>487</v>
      </c>
      <c r="D101" s="5">
        <v>45026</v>
      </c>
      <c r="E101" s="6">
        <v>45026</v>
      </c>
      <c r="F101" s="6">
        <v>45026</v>
      </c>
      <c r="G101" s="6" t="str">
        <f t="shared" si="6"/>
        <v>Monday</v>
      </c>
      <c r="H101" s="6" t="str">
        <f t="shared" si="7"/>
        <v>April</v>
      </c>
      <c r="I101" s="6" t="str">
        <f t="shared" si="8"/>
        <v>10</v>
      </c>
      <c r="J101" s="6" t="str">
        <f t="shared" si="9"/>
        <v>2023</v>
      </c>
      <c r="K101" s="6" t="str">
        <f t="shared" si="10"/>
        <v>Monday, April 10, 2023</v>
      </c>
      <c r="L101" s="6" t="str">
        <f t="shared" si="11"/>
        <v>The Dad Joke of the Day for Monday, April 10, 2023 is:</v>
      </c>
      <c r="M101" s="4">
        <v>62</v>
      </c>
      <c r="N101" s="4">
        <v>11</v>
      </c>
      <c r="O101" t="s">
        <v>488</v>
      </c>
      <c r="P101" s="3" t="s">
        <v>489</v>
      </c>
      <c r="Q101" t="str">
        <f>CONCATENATE("https://sahd.1001dadjokes.com/",P101,"-2")</f>
        <v>https://sahd.1001dadjokes.com/why-didnt-the-clam-share-his-candy-2</v>
      </c>
    </row>
    <row r="102" spans="1:17" x14ac:dyDescent="0.25">
      <c r="A102" s="3">
        <v>448937</v>
      </c>
      <c r="B102" s="3" t="str">
        <f>CONCATENATE("jotd",A102)</f>
        <v>jotd448937</v>
      </c>
      <c r="C102" s="3" t="s">
        <v>2455</v>
      </c>
      <c r="D102" s="5">
        <v>45027</v>
      </c>
      <c r="E102" s="6">
        <v>45027</v>
      </c>
      <c r="F102" s="6">
        <v>45027</v>
      </c>
      <c r="G102" s="6" t="str">
        <f t="shared" si="6"/>
        <v>Tuesday</v>
      </c>
      <c r="H102" s="6" t="str">
        <f t="shared" si="7"/>
        <v>April</v>
      </c>
      <c r="I102" s="6" t="str">
        <f t="shared" si="8"/>
        <v>11</v>
      </c>
      <c r="J102" s="6" t="str">
        <f t="shared" si="9"/>
        <v>2023</v>
      </c>
      <c r="K102" s="6" t="str">
        <f t="shared" si="10"/>
        <v>Tuesday, April 11, 2023</v>
      </c>
      <c r="L102" s="6" t="str">
        <f t="shared" si="11"/>
        <v>The Dad Joke of the Day for Tuesday, April 11, 2023 is:</v>
      </c>
      <c r="M102" s="4">
        <f>LEN(C102)</f>
        <v>66</v>
      </c>
      <c r="N102" s="4">
        <f>IF(LEN(TRIM(C102))=0,0,LEN(TRIM(C102))-LEN(SUBSTITUTE(C102," ",""))+1)</f>
        <v>12</v>
      </c>
      <c r="O102" t="s">
        <v>2456</v>
      </c>
      <c r="P102" t="s">
        <v>2457</v>
      </c>
      <c r="Q102" t="str">
        <f>CONCATENATE("https://sahd.1001dadjokes.com/",P102,"-2")</f>
        <v>https://sahd.1001dadjokes.com/sour-cream-that-has-traveled-the-world-2</v>
      </c>
    </row>
    <row r="103" spans="1:17" x14ac:dyDescent="0.25">
      <c r="A103" s="3">
        <v>729041</v>
      </c>
      <c r="B103" s="3" t="str">
        <f>CONCATENATE("jotd",A103)</f>
        <v>jotd729041</v>
      </c>
      <c r="C103" s="3" t="s">
        <v>247</v>
      </c>
      <c r="D103" s="5">
        <v>45028</v>
      </c>
      <c r="E103" s="6">
        <v>45028</v>
      </c>
      <c r="F103" s="6">
        <v>45028</v>
      </c>
      <c r="G103" s="6" t="str">
        <f t="shared" si="6"/>
        <v>Wednesday</v>
      </c>
      <c r="H103" s="6" t="str">
        <f t="shared" si="7"/>
        <v>April</v>
      </c>
      <c r="I103" s="6" t="str">
        <f t="shared" si="8"/>
        <v>12</v>
      </c>
      <c r="J103" s="6" t="str">
        <f t="shared" si="9"/>
        <v>2023</v>
      </c>
      <c r="K103" s="6" t="str">
        <f t="shared" si="10"/>
        <v>Wednesday, April 12, 2023</v>
      </c>
      <c r="L103" s="6" t="str">
        <f t="shared" si="11"/>
        <v>The Dad Joke of the Day for Wednesday, April 12, 2023 is:</v>
      </c>
      <c r="M103" s="4">
        <v>84</v>
      </c>
      <c r="N103" s="4">
        <v>17</v>
      </c>
      <c r="O103" t="s">
        <v>248</v>
      </c>
      <c r="P103" s="3" t="s">
        <v>249</v>
      </c>
      <c r="Q103" t="str">
        <f>CONCATENATE("https://sahd.1001dadjokes.com/",P103,"-2")</f>
        <v>https://sahd.1001dadjokes.com/dad-what-does-entropy-mean-2</v>
      </c>
    </row>
    <row r="104" spans="1:17" x14ac:dyDescent="0.25">
      <c r="A104" s="3">
        <v>956104</v>
      </c>
      <c r="B104" s="3" t="str">
        <f>CONCATENATE("jotd",A104)</f>
        <v>jotd956104</v>
      </c>
      <c r="C104" s="3" t="s">
        <v>2407</v>
      </c>
      <c r="D104" s="5">
        <v>45029</v>
      </c>
      <c r="E104" s="6">
        <v>45029</v>
      </c>
      <c r="F104" s="6">
        <v>45029</v>
      </c>
      <c r="G104" s="6" t="str">
        <f t="shared" si="6"/>
        <v>Thursday</v>
      </c>
      <c r="H104" s="6" t="str">
        <f t="shared" si="7"/>
        <v>April</v>
      </c>
      <c r="I104" s="6" t="str">
        <f t="shared" si="8"/>
        <v>13</v>
      </c>
      <c r="J104" s="6" t="str">
        <f t="shared" si="9"/>
        <v>2023</v>
      </c>
      <c r="K104" s="6" t="str">
        <f t="shared" si="10"/>
        <v>Thursday, April 13, 2023</v>
      </c>
      <c r="L104" s="6" t="str">
        <f t="shared" si="11"/>
        <v>The Dad Joke of the Day for Thursday, April 13, 2023 is:</v>
      </c>
      <c r="M104" s="4">
        <f>LEN(C104)</f>
        <v>89</v>
      </c>
      <c r="N104" s="4">
        <f>IF(LEN(TRIM(C104))=0,0,LEN(TRIM(C104))-LEN(SUBSTITUTE(C104," ",""))+1)</f>
        <v>16</v>
      </c>
      <c r="O104" t="s">
        <v>2408</v>
      </c>
      <c r="P104" t="s">
        <v>2409</v>
      </c>
      <c r="Q104" t="str">
        <f>CONCATENATE("https://sahd.1001dadjokes.com/",P104,"-2")</f>
        <v>https://sahd.1001dadjokes.com/ruthless-ceo-that-walked-into-the-bar-2</v>
      </c>
    </row>
    <row r="105" spans="1:17" x14ac:dyDescent="0.25">
      <c r="A105" s="3">
        <v>742554</v>
      </c>
      <c r="B105" s="3" t="str">
        <f>CONCATENATE("jotd",A105)</f>
        <v>jotd742554</v>
      </c>
      <c r="C105" s="3" t="s">
        <v>1348</v>
      </c>
      <c r="D105" s="5">
        <v>45030</v>
      </c>
      <c r="E105" s="6">
        <v>45030</v>
      </c>
      <c r="F105" s="6">
        <v>45030</v>
      </c>
      <c r="G105" s="6" t="str">
        <f t="shared" si="6"/>
        <v>Friday</v>
      </c>
      <c r="H105" s="6" t="str">
        <f t="shared" si="7"/>
        <v>April</v>
      </c>
      <c r="I105" s="6" t="str">
        <f t="shared" si="8"/>
        <v>14</v>
      </c>
      <c r="J105" s="6" t="str">
        <f t="shared" si="9"/>
        <v>2023</v>
      </c>
      <c r="K105" s="6" t="str">
        <f t="shared" si="10"/>
        <v>Friday, April 14, 2023</v>
      </c>
      <c r="L105" s="6" t="str">
        <f t="shared" si="11"/>
        <v>The Dad Joke of the Day for Friday, April 14, 2023 is:</v>
      </c>
      <c r="M105" s="4">
        <f>LEN(C105)</f>
        <v>182</v>
      </c>
      <c r="N105" s="4">
        <f>IF(LEN(TRIM(C105))=0,0,LEN(TRIM(C105))-LEN(SUBSTITUTE(C105," ",""))+1)</f>
        <v>31</v>
      </c>
      <c r="O105" t="s">
        <v>1349</v>
      </c>
      <c r="P105" t="s">
        <v>1350</v>
      </c>
      <c r="Q105" t="str">
        <f>CONCATENATE("https://sahd.1001dadjokes.com/",P105,"-2")</f>
        <v>https://sahd.1001dadjokes.com/a-delivery-van-with-files-2</v>
      </c>
    </row>
    <row r="106" spans="1:17" x14ac:dyDescent="0.25">
      <c r="A106" s="3">
        <v>541940</v>
      </c>
      <c r="B106" s="3" t="str">
        <f>CONCATENATE("jotd",A106)</f>
        <v>jotd541940</v>
      </c>
      <c r="C106" s="3" t="s">
        <v>796</v>
      </c>
      <c r="D106" s="5">
        <v>45031</v>
      </c>
      <c r="E106" s="6">
        <v>45031</v>
      </c>
      <c r="F106" s="6">
        <v>45031</v>
      </c>
      <c r="G106" s="6" t="str">
        <f t="shared" si="6"/>
        <v>Saturday</v>
      </c>
      <c r="H106" s="6" t="str">
        <f t="shared" si="7"/>
        <v>April</v>
      </c>
      <c r="I106" s="6" t="str">
        <f t="shared" si="8"/>
        <v>15</v>
      </c>
      <c r="J106" s="6" t="str">
        <f t="shared" si="9"/>
        <v>2023</v>
      </c>
      <c r="K106" s="6" t="str">
        <f t="shared" si="10"/>
        <v>Saturday, April 15, 2023</v>
      </c>
      <c r="L106" s="6" t="str">
        <f t="shared" si="11"/>
        <v>The Dad Joke of the Day for Saturday, April 15, 2023 is:</v>
      </c>
      <c r="M106" s="4">
        <v>53</v>
      </c>
      <c r="N106" s="4">
        <v>8</v>
      </c>
      <c r="O106" t="s">
        <v>797</v>
      </c>
      <c r="P106" s="3" t="s">
        <v>798</v>
      </c>
      <c r="Q106" t="str">
        <f>CONCATENATE("https://sahd.1001dadjokes.com/",P106,"-2")</f>
        <v>https://sahd.1001dadjokes.com/where-do-flat-earthers-buy-their-clothes-2</v>
      </c>
    </row>
    <row r="107" spans="1:17" x14ac:dyDescent="0.25">
      <c r="A107" s="3">
        <v>466594</v>
      </c>
      <c r="B107" s="3" t="str">
        <f>CONCATENATE("jotd",A107)</f>
        <v>jotd466594</v>
      </c>
      <c r="C107" s="3" t="s">
        <v>316</v>
      </c>
      <c r="D107" s="5">
        <v>45032</v>
      </c>
      <c r="E107" s="6">
        <v>45032</v>
      </c>
      <c r="F107" s="6">
        <v>45032</v>
      </c>
      <c r="G107" s="6" t="str">
        <f t="shared" si="6"/>
        <v>Sunday</v>
      </c>
      <c r="H107" s="6" t="str">
        <f t="shared" si="7"/>
        <v>April</v>
      </c>
      <c r="I107" s="6" t="str">
        <f t="shared" si="8"/>
        <v>16</v>
      </c>
      <c r="J107" s="6" t="str">
        <f t="shared" si="9"/>
        <v>2023</v>
      </c>
      <c r="K107" s="6" t="str">
        <f t="shared" si="10"/>
        <v>Sunday, April 16, 2023</v>
      </c>
      <c r="L107" s="6" t="str">
        <f t="shared" si="11"/>
        <v>The Dad Joke of the Day for Sunday, April 16, 2023 is:</v>
      </c>
      <c r="M107" s="4">
        <v>79</v>
      </c>
      <c r="N107" s="4">
        <v>15</v>
      </c>
      <c r="O107" t="s">
        <v>317</v>
      </c>
      <c r="P107" s="3" t="s">
        <v>318</v>
      </c>
      <c r="Q107" t="str">
        <f>CONCATENATE("https://sahd.1001dadjokes.com/",P107,"-2")</f>
        <v>https://sahd.1001dadjokes.com/i-hate-seeing-my-loved-ones-go-2</v>
      </c>
    </row>
    <row r="108" spans="1:17" x14ac:dyDescent="0.25">
      <c r="A108" s="3">
        <v>576781</v>
      </c>
      <c r="B108" s="3" t="str">
        <f>CONCATENATE("jotd",A108)</f>
        <v>jotd576781</v>
      </c>
      <c r="C108" s="3" t="s">
        <v>1204</v>
      </c>
      <c r="D108" s="5">
        <v>45033</v>
      </c>
      <c r="E108" s="6">
        <v>45033</v>
      </c>
      <c r="F108" s="6">
        <v>45033</v>
      </c>
      <c r="G108" s="6" t="str">
        <f t="shared" si="6"/>
        <v>Monday</v>
      </c>
      <c r="H108" s="6" t="str">
        <f t="shared" si="7"/>
        <v>April</v>
      </c>
      <c r="I108" s="6" t="str">
        <f t="shared" si="8"/>
        <v>17</v>
      </c>
      <c r="J108" s="6" t="str">
        <f t="shared" si="9"/>
        <v>2023</v>
      </c>
      <c r="K108" s="6" t="str">
        <f t="shared" si="10"/>
        <v>Monday, April 17, 2023</v>
      </c>
      <c r="L108" s="6" t="str">
        <f t="shared" si="11"/>
        <v>The Dad Joke of the Day for Monday, April 17, 2023 is:</v>
      </c>
      <c r="M108" s="4">
        <v>82</v>
      </c>
      <c r="N108" s="4">
        <v>13</v>
      </c>
      <c r="O108" t="s">
        <v>1205</v>
      </c>
      <c r="P108" s="3" t="s">
        <v>1206</v>
      </c>
      <c r="Q108" t="str">
        <f>CONCATENATE("https://sahd.1001dadjokes.com/",P108,"-2")</f>
        <v>https://sahd.1001dadjokes.com/i-wanted-to-attend-the-seminar-on-vomit-control-2</v>
      </c>
    </row>
    <row r="109" spans="1:17" x14ac:dyDescent="0.25">
      <c r="A109" s="3">
        <v>545530</v>
      </c>
      <c r="B109" s="3" t="str">
        <f>CONCATENATE("jotd",A109)</f>
        <v>jotd545530</v>
      </c>
      <c r="C109" s="3" t="s">
        <v>69</v>
      </c>
      <c r="D109" s="5">
        <v>45034</v>
      </c>
      <c r="E109" s="6">
        <v>45034</v>
      </c>
      <c r="F109" s="6">
        <v>45034</v>
      </c>
      <c r="G109" s="6" t="str">
        <f t="shared" si="6"/>
        <v>Tuesday</v>
      </c>
      <c r="H109" s="6" t="str">
        <f t="shared" si="7"/>
        <v>April</v>
      </c>
      <c r="I109" s="6" t="str">
        <f t="shared" si="8"/>
        <v>18</v>
      </c>
      <c r="J109" s="6" t="str">
        <f t="shared" si="9"/>
        <v>2023</v>
      </c>
      <c r="K109" s="6" t="str">
        <f t="shared" si="10"/>
        <v>Tuesday, April 18, 2023</v>
      </c>
      <c r="L109" s="6" t="str">
        <f t="shared" si="11"/>
        <v>The Dad Joke of the Day for Tuesday, April 18, 2023 is:</v>
      </c>
      <c r="M109" s="4">
        <f>LEN(C109)</f>
        <v>48</v>
      </c>
      <c r="N109" s="4">
        <f>IF(LEN(TRIM(C109))=0,0,LEN(TRIM(C109))-LEN(SUBSTITUTE(C109," ",""))+1)</f>
        <v>10</v>
      </c>
      <c r="O109" s="3" t="s">
        <v>69</v>
      </c>
      <c r="P109" s="3" t="s">
        <v>70</v>
      </c>
      <c r="Q109" t="str">
        <f>CONCATENATE("https://sahd.1001dadjokes.com/",P109,"-2")</f>
        <v>https://sahd.1001dadjokes.com/three-men-walked-into-a-bar-they-all-said-ouch-2</v>
      </c>
    </row>
    <row r="110" spans="1:17" x14ac:dyDescent="0.25">
      <c r="A110" s="3">
        <v>807964</v>
      </c>
      <c r="B110" s="3" t="str">
        <f>CONCATENATE("jotd",A110)</f>
        <v>jotd807964</v>
      </c>
      <c r="C110" s="3" t="s">
        <v>2428</v>
      </c>
      <c r="D110" s="5">
        <v>45035</v>
      </c>
      <c r="E110" s="6">
        <v>45035</v>
      </c>
      <c r="F110" s="6">
        <v>45035</v>
      </c>
      <c r="G110" s="6" t="str">
        <f t="shared" si="6"/>
        <v>Wednesday</v>
      </c>
      <c r="H110" s="6" t="str">
        <f t="shared" si="7"/>
        <v>April</v>
      </c>
      <c r="I110" s="6" t="str">
        <f t="shared" si="8"/>
        <v>19</v>
      </c>
      <c r="J110" s="6" t="str">
        <f t="shared" si="9"/>
        <v>2023</v>
      </c>
      <c r="K110" s="6" t="str">
        <f t="shared" si="10"/>
        <v>Wednesday, April 19, 2023</v>
      </c>
      <c r="L110" s="6" t="str">
        <f t="shared" si="11"/>
        <v>The Dad Joke of the Day for Wednesday, April 19, 2023 is:</v>
      </c>
      <c r="M110" s="4">
        <f>LEN(C110)</f>
        <v>108</v>
      </c>
      <c r="N110" s="4">
        <f>IF(LEN(TRIM(C110))=0,0,LEN(TRIM(C110))-LEN(SUBSTITUTE(C110," ",""))+1)</f>
        <v>22</v>
      </c>
      <c r="O110" t="s">
        <v>2429</v>
      </c>
      <c r="P110" t="s">
        <v>2430</v>
      </c>
      <c r="Q110" t="str">
        <f>CONCATENATE("https://sahd.1001dadjokes.com/",P110,"-2")</f>
        <v>https://sahd.1001dadjokes.com/singing-in-the-shower-2</v>
      </c>
    </row>
    <row r="111" spans="1:17" x14ac:dyDescent="0.25">
      <c r="A111" s="3">
        <v>476909</v>
      </c>
      <c r="B111" s="3" t="str">
        <f>CONCATENATE("jotd",A111)</f>
        <v>jotd476909</v>
      </c>
      <c r="C111" s="3" t="s">
        <v>2209</v>
      </c>
      <c r="D111" s="5">
        <v>45036</v>
      </c>
      <c r="E111" s="6">
        <v>45036</v>
      </c>
      <c r="F111" s="6">
        <v>45036</v>
      </c>
      <c r="G111" s="6" t="str">
        <f t="shared" si="6"/>
        <v>Thursday</v>
      </c>
      <c r="H111" s="6" t="str">
        <f t="shared" si="7"/>
        <v>April</v>
      </c>
      <c r="I111" s="6" t="str">
        <f t="shared" si="8"/>
        <v>20</v>
      </c>
      <c r="J111" s="6" t="str">
        <f t="shared" si="9"/>
        <v>2023</v>
      </c>
      <c r="K111" s="6" t="str">
        <f t="shared" si="10"/>
        <v>Thursday, April 20, 2023</v>
      </c>
      <c r="L111" s="6" t="str">
        <f t="shared" si="11"/>
        <v>The Dad Joke of the Day for Thursday, April 20, 2023 is:</v>
      </c>
      <c r="M111" s="4">
        <f>LEN(C111)</f>
        <v>145</v>
      </c>
      <c r="N111" s="4">
        <f>IF(LEN(TRIM(C111))=0,0,LEN(TRIM(C111))-LEN(SUBSTITUTE(C111," ",""))+1)</f>
        <v>22</v>
      </c>
      <c r="O111" t="s">
        <v>2210</v>
      </c>
      <c r="P111" t="s">
        <v>2211</v>
      </c>
      <c r="Q111" t="str">
        <f>CONCATENATE("https://sahd.1001dadjokes.com/",P111,"-2")</f>
        <v>https://sahd.1001dadjokes.com/my-new-boss-reprimanded-me-for-asking-2</v>
      </c>
    </row>
    <row r="112" spans="1:17" x14ac:dyDescent="0.25">
      <c r="A112" s="3">
        <v>912605</v>
      </c>
      <c r="B112" s="3" t="str">
        <f>CONCATENATE("jotd",A112)</f>
        <v>jotd912605</v>
      </c>
      <c r="C112" s="3" t="s">
        <v>538</v>
      </c>
      <c r="D112" s="5">
        <v>45037</v>
      </c>
      <c r="E112" s="6">
        <v>45037</v>
      </c>
      <c r="F112" s="6">
        <v>45037</v>
      </c>
      <c r="G112" s="6" t="str">
        <f t="shared" si="6"/>
        <v>Friday</v>
      </c>
      <c r="H112" s="6" t="str">
        <f t="shared" si="7"/>
        <v>April</v>
      </c>
      <c r="I112" s="6" t="str">
        <f t="shared" si="8"/>
        <v>21</v>
      </c>
      <c r="J112" s="6" t="str">
        <f t="shared" si="9"/>
        <v>2023</v>
      </c>
      <c r="K112" s="6" t="str">
        <f t="shared" si="10"/>
        <v>Friday, April 21, 2023</v>
      </c>
      <c r="L112" s="6" t="str">
        <f t="shared" si="11"/>
        <v>The Dad Joke of the Day for Friday, April 21, 2023 is:</v>
      </c>
      <c r="M112" s="4">
        <v>76</v>
      </c>
      <c r="N112" s="4">
        <v>15</v>
      </c>
      <c r="O112" t="s">
        <v>539</v>
      </c>
      <c r="P112" s="3" t="s">
        <v>540</v>
      </c>
      <c r="Q112" t="str">
        <f>CONCATENATE("https://sahd.1001dadjokes.com/",P112,"-2")</f>
        <v>https://sahd.1001dadjokes.com/my-friend-is-addicted-to-brake-fluid-2</v>
      </c>
    </row>
    <row r="113" spans="1:17" x14ac:dyDescent="0.25">
      <c r="A113" s="3">
        <v>906414</v>
      </c>
      <c r="B113" s="3" t="str">
        <f>CONCATENATE("jotd",A113)</f>
        <v>jotd906414</v>
      </c>
      <c r="C113" s="3" t="s">
        <v>754</v>
      </c>
      <c r="D113" s="5">
        <v>45038</v>
      </c>
      <c r="E113" s="6">
        <v>45038</v>
      </c>
      <c r="F113" s="6">
        <v>45038</v>
      </c>
      <c r="G113" s="6" t="str">
        <f t="shared" si="6"/>
        <v>Saturday</v>
      </c>
      <c r="H113" s="6" t="str">
        <f t="shared" si="7"/>
        <v>April</v>
      </c>
      <c r="I113" s="6" t="str">
        <f t="shared" si="8"/>
        <v>22</v>
      </c>
      <c r="J113" s="6" t="str">
        <f t="shared" si="9"/>
        <v>2023</v>
      </c>
      <c r="K113" s="6" t="str">
        <f t="shared" si="10"/>
        <v>Saturday, April 22, 2023</v>
      </c>
      <c r="L113" s="6" t="str">
        <f t="shared" si="11"/>
        <v>The Dad Joke of the Day for Saturday, April 22, 2023 is:</v>
      </c>
      <c r="M113" s="4">
        <v>53</v>
      </c>
      <c r="N113" s="4">
        <v>10</v>
      </c>
      <c r="O113" t="s">
        <v>755</v>
      </c>
      <c r="P113" s="3" t="s">
        <v>756</v>
      </c>
      <c r="Q113" t="str">
        <f>CONCATENATE("https://sahd.1001dadjokes.com/",P113,"-2")</f>
        <v>https://sahd.1001dadjokes.com/what-is-a-pirates-favorite-musical-note-2</v>
      </c>
    </row>
    <row r="114" spans="1:17" x14ac:dyDescent="0.25">
      <c r="A114" s="3">
        <v>695098</v>
      </c>
      <c r="B114" s="3" t="str">
        <f>CONCATENATE("jotd",A114)</f>
        <v>jotd695098</v>
      </c>
      <c r="C114" s="3" t="s">
        <v>1810</v>
      </c>
      <c r="D114" s="5">
        <v>45039</v>
      </c>
      <c r="E114" s="6">
        <v>45039</v>
      </c>
      <c r="F114" s="6">
        <v>45039</v>
      </c>
      <c r="G114" s="6" t="str">
        <f t="shared" si="6"/>
        <v>Sunday</v>
      </c>
      <c r="H114" s="6" t="str">
        <f t="shared" si="7"/>
        <v>April</v>
      </c>
      <c r="I114" s="6" t="str">
        <f t="shared" si="8"/>
        <v>23</v>
      </c>
      <c r="J114" s="6" t="str">
        <f t="shared" si="9"/>
        <v>2023</v>
      </c>
      <c r="K114" s="6" t="str">
        <f t="shared" si="10"/>
        <v>Sunday, April 23, 2023</v>
      </c>
      <c r="L114" s="6" t="str">
        <f t="shared" si="11"/>
        <v>The Dad Joke of the Day for Sunday, April 23, 2023 is:</v>
      </c>
      <c r="M114" s="4">
        <f>LEN(C114)</f>
        <v>94</v>
      </c>
      <c r="N114" s="4">
        <f>IF(LEN(TRIM(C114))=0,0,LEN(TRIM(C114))-LEN(SUBSTITUTE(C114," ",""))+1)</f>
        <v>18</v>
      </c>
      <c r="O114" t="s">
        <v>1811</v>
      </c>
      <c r="P114" t="s">
        <v>1812</v>
      </c>
      <c r="Q114" t="str">
        <f>CONCATENATE("https://sahd.1001dadjokes.com/",P114,"-2")</f>
        <v>https://sahd.1001dadjokes.com/i-may-try-to-use-contractions-2</v>
      </c>
    </row>
    <row r="115" spans="1:17" x14ac:dyDescent="0.25">
      <c r="A115" s="3">
        <v>925161</v>
      </c>
      <c r="B115" s="3" t="str">
        <f>CONCATENATE("jotd",A115)</f>
        <v>jotd925161</v>
      </c>
      <c r="C115" s="3" t="s">
        <v>2749</v>
      </c>
      <c r="D115" s="5">
        <v>45040</v>
      </c>
      <c r="E115" s="6">
        <v>45040</v>
      </c>
      <c r="F115" s="6">
        <v>45040</v>
      </c>
      <c r="G115" s="6" t="str">
        <f t="shared" si="6"/>
        <v>Monday</v>
      </c>
      <c r="H115" s="6" t="str">
        <f t="shared" si="7"/>
        <v>April</v>
      </c>
      <c r="I115" s="6" t="str">
        <f t="shared" si="8"/>
        <v>24</v>
      </c>
      <c r="J115" s="6" t="str">
        <f t="shared" si="9"/>
        <v>2023</v>
      </c>
      <c r="K115" s="6" t="str">
        <f t="shared" si="10"/>
        <v>Monday, April 24, 2023</v>
      </c>
      <c r="L115" s="6" t="str">
        <f t="shared" si="11"/>
        <v>The Dad Joke of the Day for Monday, April 24, 2023 is:</v>
      </c>
      <c r="M115" s="4">
        <f>LEN(C115)</f>
        <v>133</v>
      </c>
      <c r="N115" s="4">
        <f>IF(LEN(TRIM(C115))=0,0,LEN(TRIM(C115))-LEN(SUBSTITUTE(C115," ",""))+1)</f>
        <v>30</v>
      </c>
      <c r="O115" t="s">
        <v>2750</v>
      </c>
      <c r="P115" t="s">
        <v>2751</v>
      </c>
      <c r="Q115" t="str">
        <f>CONCATENATE("https://sahd.1001dadjokes.com/",P115,"-2")</f>
        <v>https://sahd.1001dadjokes.com/when-i-was-young-comic-books-2</v>
      </c>
    </row>
    <row r="116" spans="1:17" x14ac:dyDescent="0.25">
      <c r="A116" s="3">
        <v>539809</v>
      </c>
      <c r="B116" s="3" t="str">
        <f>CONCATENATE("jotd",A116)</f>
        <v>jotd539809</v>
      </c>
      <c r="C116" s="3" t="s">
        <v>1450</v>
      </c>
      <c r="D116" s="5">
        <v>45041</v>
      </c>
      <c r="E116" s="6">
        <v>45041</v>
      </c>
      <c r="F116" s="6">
        <v>45041</v>
      </c>
      <c r="G116" s="6" t="str">
        <f t="shared" si="6"/>
        <v>Tuesday</v>
      </c>
      <c r="H116" s="6" t="str">
        <f t="shared" si="7"/>
        <v>April</v>
      </c>
      <c r="I116" s="6" t="str">
        <f t="shared" si="8"/>
        <v>25</v>
      </c>
      <c r="J116" s="6" t="str">
        <f t="shared" si="9"/>
        <v>2023</v>
      </c>
      <c r="K116" s="6" t="str">
        <f t="shared" si="10"/>
        <v>Tuesday, April 25, 2023</v>
      </c>
      <c r="L116" s="6" t="str">
        <f t="shared" si="11"/>
        <v>The Dad Joke of the Day for Tuesday, April 25, 2023 is:</v>
      </c>
      <c r="M116" s="4">
        <f>LEN(C116)</f>
        <v>77</v>
      </c>
      <c r="N116" s="4">
        <f>IF(LEN(TRIM(C116))=0,0,LEN(TRIM(C116))-LEN(SUBSTITUTE(C116," ",""))+1)</f>
        <v>14</v>
      </c>
      <c r="O116" t="s">
        <v>1451</v>
      </c>
      <c r="P116" t="s">
        <v>1452</v>
      </c>
      <c r="Q116" t="str">
        <f>CONCATENATE("https://sahd.1001dadjokes.com/",P116,"-2")</f>
        <v>https://sahd.1001dadjokes.com/as-i-suspected-2</v>
      </c>
    </row>
    <row r="117" spans="1:17" x14ac:dyDescent="0.25">
      <c r="A117" s="3">
        <v>426964</v>
      </c>
      <c r="B117" s="3" t="str">
        <f>CONCATENATE("jotd",A117)</f>
        <v>jotd426964</v>
      </c>
      <c r="C117" s="3" t="s">
        <v>862</v>
      </c>
      <c r="D117" s="5">
        <v>45042</v>
      </c>
      <c r="E117" s="6">
        <v>45042</v>
      </c>
      <c r="F117" s="6">
        <v>45042</v>
      </c>
      <c r="G117" s="6" t="str">
        <f t="shared" si="6"/>
        <v>Wednesday</v>
      </c>
      <c r="H117" s="6" t="str">
        <f t="shared" si="7"/>
        <v>April</v>
      </c>
      <c r="I117" s="6" t="str">
        <f t="shared" si="8"/>
        <v>26</v>
      </c>
      <c r="J117" s="6" t="str">
        <f t="shared" si="9"/>
        <v>2023</v>
      </c>
      <c r="K117" s="6" t="str">
        <f t="shared" si="10"/>
        <v>Wednesday, April 26, 2023</v>
      </c>
      <c r="L117" s="6" t="str">
        <f t="shared" si="11"/>
        <v>The Dad Joke of the Day for Wednesday, April 26, 2023 is:</v>
      </c>
      <c r="M117" s="4">
        <v>81</v>
      </c>
      <c r="N117" s="4">
        <v>17</v>
      </c>
      <c r="O117" t="s">
        <v>863</v>
      </c>
      <c r="P117" s="3" t="s">
        <v>864</v>
      </c>
      <c r="Q117" t="str">
        <f>CONCATENATE("https://sahd.1001dadjokes.com/",P117,"-2")</f>
        <v>https://sahd.1001dadjokes.com/found-out-i-was-color-blind-the-other-day-2</v>
      </c>
    </row>
    <row r="118" spans="1:17" x14ac:dyDescent="0.25">
      <c r="A118" s="3">
        <v>854561</v>
      </c>
      <c r="B118" s="3" t="str">
        <f>CONCATENATE("jotd",A118)</f>
        <v>jotd854561</v>
      </c>
      <c r="C118" s="3" t="s">
        <v>550</v>
      </c>
      <c r="D118" s="5">
        <v>45043</v>
      </c>
      <c r="E118" s="6">
        <v>45043</v>
      </c>
      <c r="F118" s="6">
        <v>45043</v>
      </c>
      <c r="G118" s="6" t="str">
        <f t="shared" si="6"/>
        <v>Thursday</v>
      </c>
      <c r="H118" s="6" t="str">
        <f t="shared" si="7"/>
        <v>April</v>
      </c>
      <c r="I118" s="6" t="str">
        <f t="shared" si="8"/>
        <v>27</v>
      </c>
      <c r="J118" s="6" t="str">
        <f t="shared" si="9"/>
        <v>2023</v>
      </c>
      <c r="K118" s="6" t="str">
        <f t="shared" si="10"/>
        <v>Thursday, April 27, 2023</v>
      </c>
      <c r="L118" s="6" t="str">
        <f t="shared" si="11"/>
        <v>The Dad Joke of the Day for Thursday, April 27, 2023 is:</v>
      </c>
      <c r="M118" s="4">
        <v>94</v>
      </c>
      <c r="N118" s="4">
        <v>17</v>
      </c>
      <c r="O118" t="s">
        <v>551</v>
      </c>
      <c r="P118" s="3" t="s">
        <v>552</v>
      </c>
      <c r="Q118" t="str">
        <f>CONCATENATE("https://sahd.1001dadjokes.com/",P118,"-2")</f>
        <v>https://sahd.1001dadjokes.com/i-built-myself-a-voice-activated-car-2</v>
      </c>
    </row>
    <row r="119" spans="1:17" x14ac:dyDescent="0.25">
      <c r="A119" s="3">
        <v>661014</v>
      </c>
      <c r="B119" s="3" t="str">
        <f>CONCATENATE("jotd",A119)</f>
        <v>jotd661014</v>
      </c>
      <c r="C119" s="3" t="s">
        <v>1843</v>
      </c>
      <c r="D119" s="5">
        <v>45044</v>
      </c>
      <c r="E119" s="6">
        <v>45044</v>
      </c>
      <c r="F119" s="6">
        <v>45044</v>
      </c>
      <c r="G119" s="6" t="str">
        <f t="shared" si="6"/>
        <v>Friday</v>
      </c>
      <c r="H119" s="6" t="str">
        <f t="shared" si="7"/>
        <v>April</v>
      </c>
      <c r="I119" s="6" t="str">
        <f t="shared" si="8"/>
        <v>28</v>
      </c>
      <c r="J119" s="6" t="str">
        <f t="shared" si="9"/>
        <v>2023</v>
      </c>
      <c r="K119" s="6" t="str">
        <f t="shared" si="10"/>
        <v>Friday, April 28, 2023</v>
      </c>
      <c r="L119" s="6" t="str">
        <f t="shared" si="11"/>
        <v>The Dad Joke of the Day for Friday, April 28, 2023 is:</v>
      </c>
      <c r="M119" s="4">
        <f>LEN(C119)</f>
        <v>128</v>
      </c>
      <c r="N119" s="4">
        <f>IF(LEN(TRIM(C119))=0,0,LEN(TRIM(C119))-LEN(SUBSTITUTE(C119," ",""))+1)</f>
        <v>27</v>
      </c>
      <c r="O119" t="s">
        <v>1844</v>
      </c>
      <c r="P119" t="s">
        <v>1845</v>
      </c>
      <c r="Q119" t="str">
        <f>CONCATENATE("https://sahd.1001dadjokes.com/",P119,"-2")</f>
        <v>https://sahd.1001dadjokes.com/i-rescued-a-dog-that-once-belonged-to-a-blacksmith-2</v>
      </c>
    </row>
    <row r="120" spans="1:17" x14ac:dyDescent="0.25">
      <c r="A120" s="3">
        <v>584174</v>
      </c>
      <c r="B120" s="3" t="str">
        <f>CONCATENATE("jotd",A120)</f>
        <v>jotd584174</v>
      </c>
      <c r="C120" s="3" t="s">
        <v>2359</v>
      </c>
      <c r="D120" s="5">
        <v>45045</v>
      </c>
      <c r="E120" s="6">
        <v>45045</v>
      </c>
      <c r="F120" s="6">
        <v>45045</v>
      </c>
      <c r="G120" s="6" t="str">
        <f t="shared" si="6"/>
        <v>Saturday</v>
      </c>
      <c r="H120" s="6" t="str">
        <f t="shared" si="7"/>
        <v>April</v>
      </c>
      <c r="I120" s="6" t="str">
        <f t="shared" si="8"/>
        <v>29</v>
      </c>
      <c r="J120" s="6" t="str">
        <f t="shared" si="9"/>
        <v>2023</v>
      </c>
      <c r="K120" s="6" t="str">
        <f t="shared" si="10"/>
        <v>Saturday, April 29, 2023</v>
      </c>
      <c r="L120" s="6" t="str">
        <f t="shared" si="11"/>
        <v>The Dad Joke of the Day for Saturday, April 29, 2023 is:</v>
      </c>
      <c r="M120" s="4">
        <f>LEN(C120)</f>
        <v>78</v>
      </c>
      <c r="N120" s="4">
        <f>IF(LEN(TRIM(C120))=0,0,LEN(TRIM(C120))-LEN(SUBSTITUTE(C120," ",""))+1)</f>
        <v>14</v>
      </c>
      <c r="O120" t="s">
        <v>2360</v>
      </c>
      <c r="P120" t="s">
        <v>2361</v>
      </c>
      <c r="Q120" t="str">
        <f>CONCATENATE("https://sahd.1001dadjokes.com/",P120,"-2")</f>
        <v>https://sahd.1001dadjokes.com/people-are-usually-shocked-when-2</v>
      </c>
    </row>
    <row r="121" spans="1:17" x14ac:dyDescent="0.25">
      <c r="A121" s="3">
        <v>447049</v>
      </c>
      <c r="B121" s="3" t="str">
        <f>CONCATENATE("jotd",A121)</f>
        <v>jotd447049</v>
      </c>
      <c r="C121" s="3" t="s">
        <v>2179</v>
      </c>
      <c r="D121" s="5">
        <v>45046</v>
      </c>
      <c r="E121" s="6">
        <v>45046</v>
      </c>
      <c r="F121" s="6">
        <v>45046</v>
      </c>
      <c r="G121" s="6" t="str">
        <f t="shared" si="6"/>
        <v>Sunday</v>
      </c>
      <c r="H121" s="6" t="str">
        <f t="shared" si="7"/>
        <v>April</v>
      </c>
      <c r="I121" s="6" t="str">
        <f t="shared" si="8"/>
        <v>30</v>
      </c>
      <c r="J121" s="6" t="str">
        <f t="shared" si="9"/>
        <v>2023</v>
      </c>
      <c r="K121" s="6" t="str">
        <f t="shared" si="10"/>
        <v>Sunday, April 30, 2023</v>
      </c>
      <c r="L121" s="6" t="str">
        <f t="shared" si="11"/>
        <v>The Dad Joke of the Day for Sunday, April 30, 2023 is:</v>
      </c>
      <c r="M121" s="4">
        <f>LEN(C121)</f>
        <v>136</v>
      </c>
      <c r="N121" s="4">
        <f>IF(LEN(TRIM(C121))=0,0,LEN(TRIM(C121))-LEN(SUBSTITUTE(C121," ",""))+1)</f>
        <v>26</v>
      </c>
      <c r="O121" t="s">
        <v>2180</v>
      </c>
      <c r="P121" t="s">
        <v>2181</v>
      </c>
      <c r="Q121" t="str">
        <f>CONCATENATE("https://sahd.1001dadjokes.com/",P121,"-2")</f>
        <v>https://sahd.1001dadjokes.com/my-grandma-used-to-feed-me-alphabet-soup-2</v>
      </c>
    </row>
    <row r="122" spans="1:17" x14ac:dyDescent="0.25">
      <c r="A122" s="3">
        <v>773472</v>
      </c>
      <c r="B122" s="3" t="str">
        <f>CONCATENATE("jotd",A122)</f>
        <v>jotd773472</v>
      </c>
      <c r="C122" s="3" t="s">
        <v>1297</v>
      </c>
      <c r="D122" s="5">
        <v>45047</v>
      </c>
      <c r="E122" s="6">
        <v>45047</v>
      </c>
      <c r="F122" s="6">
        <v>45047</v>
      </c>
      <c r="G122" s="6" t="str">
        <f t="shared" si="6"/>
        <v>Monday</v>
      </c>
      <c r="H122" s="6" t="str">
        <f t="shared" si="7"/>
        <v>May</v>
      </c>
      <c r="I122" s="6" t="str">
        <f t="shared" si="8"/>
        <v>1</v>
      </c>
      <c r="J122" s="6" t="str">
        <f t="shared" si="9"/>
        <v>2023</v>
      </c>
      <c r="K122" s="6" t="str">
        <f t="shared" si="10"/>
        <v>Monday, May 1, 2023</v>
      </c>
      <c r="L122" s="6" t="str">
        <f t="shared" si="11"/>
        <v>The Dad Joke of the Day for Monday, May 1, 2023 is:</v>
      </c>
      <c r="M122" s="4">
        <v>76</v>
      </c>
      <c r="N122" s="4">
        <v>13</v>
      </c>
      <c r="O122" t="s">
        <v>1298</v>
      </c>
      <c r="P122" s="3" t="s">
        <v>1299</v>
      </c>
      <c r="Q122" t="str">
        <f>CONCATENATE("https://sahd.1001dadjokes.com/",P122,"-2")</f>
        <v>https://sahd.1001dadjokes.com/why-did-the-investigative-journalist-quit-her-job-2</v>
      </c>
    </row>
    <row r="123" spans="1:17" x14ac:dyDescent="0.25">
      <c r="A123" s="3">
        <v>631784</v>
      </c>
      <c r="B123" s="3" t="str">
        <f>CONCATENATE("jotd",A123)</f>
        <v>jotd631784</v>
      </c>
      <c r="C123" s="3" t="s">
        <v>1657</v>
      </c>
      <c r="D123" s="5">
        <v>45048</v>
      </c>
      <c r="E123" s="6">
        <v>45048</v>
      </c>
      <c r="F123" s="6">
        <v>45048</v>
      </c>
      <c r="G123" s="6" t="str">
        <f t="shared" si="6"/>
        <v>Tuesday</v>
      </c>
      <c r="H123" s="6" t="str">
        <f t="shared" si="7"/>
        <v>May</v>
      </c>
      <c r="I123" s="6" t="str">
        <f t="shared" si="8"/>
        <v>2</v>
      </c>
      <c r="J123" s="6" t="str">
        <f t="shared" si="9"/>
        <v>2023</v>
      </c>
      <c r="K123" s="6" t="str">
        <f t="shared" si="10"/>
        <v>Tuesday, May 2, 2023</v>
      </c>
      <c r="L123" s="6" t="str">
        <f t="shared" si="11"/>
        <v>The Dad Joke of the Day for Tuesday, May 2, 2023 is:</v>
      </c>
      <c r="M123" s="4">
        <f>LEN(C123)</f>
        <v>102</v>
      </c>
      <c r="N123" s="4">
        <f>IF(LEN(TRIM(C123))=0,0,LEN(TRIM(C123))-LEN(SUBSTITUTE(C123," ",""))+1)</f>
        <v>16</v>
      </c>
      <c r="O123" t="s">
        <v>1658</v>
      </c>
      <c r="P123" t="s">
        <v>1659</v>
      </c>
      <c r="Q123" t="str">
        <f>CONCATENATE("https://sahd.1001dadjokes.com/",P123,"-2")</f>
        <v>https://sahd.1001dadjokes.com/german-children-are-more-likely-2</v>
      </c>
    </row>
    <row r="124" spans="1:17" x14ac:dyDescent="0.25">
      <c r="A124" s="3">
        <v>514221</v>
      </c>
      <c r="B124" s="3" t="str">
        <f>CONCATENATE("jotd",A124)</f>
        <v>jotd514221</v>
      </c>
      <c r="C124" s="3" t="s">
        <v>304</v>
      </c>
      <c r="D124" s="5">
        <v>45049</v>
      </c>
      <c r="E124" s="6">
        <v>45049</v>
      </c>
      <c r="F124" s="6">
        <v>45049</v>
      </c>
      <c r="G124" s="6" t="str">
        <f t="shared" si="6"/>
        <v>Wednesday</v>
      </c>
      <c r="H124" s="6" t="str">
        <f t="shared" si="7"/>
        <v>May</v>
      </c>
      <c r="I124" s="6" t="str">
        <f t="shared" si="8"/>
        <v>3</v>
      </c>
      <c r="J124" s="6" t="str">
        <f t="shared" si="9"/>
        <v>2023</v>
      </c>
      <c r="K124" s="6" t="str">
        <f t="shared" si="10"/>
        <v>Wednesday, May 3, 2023</v>
      </c>
      <c r="L124" s="6" t="str">
        <f t="shared" si="11"/>
        <v>The Dad Joke of the Day for Wednesday, May 3, 2023 is:</v>
      </c>
      <c r="M124" s="4">
        <v>50</v>
      </c>
      <c r="N124" s="4">
        <v>10</v>
      </c>
      <c r="O124" t="s">
        <v>305</v>
      </c>
      <c r="P124" s="3" t="s">
        <v>306</v>
      </c>
      <c r="Q124" t="str">
        <f>CONCATENATE("https://sahd.1001dadjokes.com/",P124,"-2")</f>
        <v>https://sahd.1001dadjokes.com/where-do-bass-keep-their-money-2</v>
      </c>
    </row>
    <row r="125" spans="1:17" x14ac:dyDescent="0.25">
      <c r="A125" s="3">
        <v>792696</v>
      </c>
      <c r="B125" s="3" t="str">
        <f>CONCATENATE("jotd",A125)</f>
        <v>jotd792696</v>
      </c>
      <c r="C125" s="3" t="s">
        <v>649</v>
      </c>
      <c r="D125" s="5">
        <v>45050</v>
      </c>
      <c r="E125" s="6">
        <v>45050</v>
      </c>
      <c r="F125" s="6">
        <v>45050</v>
      </c>
      <c r="G125" s="6" t="str">
        <f t="shared" si="6"/>
        <v>Thursday</v>
      </c>
      <c r="H125" s="6" t="str">
        <f t="shared" si="7"/>
        <v>May</v>
      </c>
      <c r="I125" s="6" t="str">
        <f t="shared" si="8"/>
        <v>4</v>
      </c>
      <c r="J125" s="6" t="str">
        <f t="shared" si="9"/>
        <v>2023</v>
      </c>
      <c r="K125" s="6" t="str">
        <f t="shared" si="10"/>
        <v>Thursday, May 4, 2023</v>
      </c>
      <c r="L125" s="6" t="str">
        <f t="shared" si="11"/>
        <v>The Dad Joke of the Day for Thursday, May 4, 2023 is:</v>
      </c>
      <c r="M125" s="4">
        <v>58</v>
      </c>
      <c r="N125" s="4">
        <v>11</v>
      </c>
      <c r="O125" t="s">
        <v>650</v>
      </c>
      <c r="P125" s="3" t="s">
        <v>651</v>
      </c>
      <c r="Q125" t="str">
        <f>CONCATENATE("https://sahd.1001dadjokes.com/",P125,"-2")</f>
        <v>https://sahd.1001dadjokes.com/do-you-know-what-really-makes-me-smile-2</v>
      </c>
    </row>
    <row r="126" spans="1:17" x14ac:dyDescent="0.25">
      <c r="A126" s="3">
        <v>706240</v>
      </c>
      <c r="B126" s="3" t="str">
        <f>CONCATENATE("jotd",A126)</f>
        <v>jotd706240</v>
      </c>
      <c r="C126" s="3" t="s">
        <v>2530</v>
      </c>
      <c r="D126" s="5">
        <v>45051</v>
      </c>
      <c r="E126" s="6">
        <v>45051</v>
      </c>
      <c r="F126" s="6">
        <v>45051</v>
      </c>
      <c r="G126" s="6" t="str">
        <f t="shared" si="6"/>
        <v>Friday</v>
      </c>
      <c r="H126" s="6" t="str">
        <f t="shared" si="7"/>
        <v>May</v>
      </c>
      <c r="I126" s="6" t="str">
        <f t="shared" si="8"/>
        <v>5</v>
      </c>
      <c r="J126" s="6" t="str">
        <f t="shared" si="9"/>
        <v>2023</v>
      </c>
      <c r="K126" s="6" t="str">
        <f t="shared" si="10"/>
        <v>Friday, May 5, 2023</v>
      </c>
      <c r="L126" s="6" t="str">
        <f t="shared" si="11"/>
        <v>The Dad Joke of the Day for Friday, May 5, 2023 is:</v>
      </c>
      <c r="M126" s="4">
        <f>LEN(C126)</f>
        <v>129</v>
      </c>
      <c r="N126" s="4">
        <f>IF(LEN(TRIM(C126))=0,0,LEN(TRIM(C126))-LEN(SUBSTITUTE(C126," ",""))+1)</f>
        <v>23</v>
      </c>
      <c r="O126" t="s">
        <v>2531</v>
      </c>
      <c r="P126" t="s">
        <v>2532</v>
      </c>
      <c r="Q126" t="str">
        <f>CONCATENATE("https://sahd.1001dadjokes.com/",P126,"-2")</f>
        <v>https://sahd.1001dadjokes.com/the-first-computer-dates-back-to-the-garden-of-eden-2</v>
      </c>
    </row>
    <row r="127" spans="1:17" x14ac:dyDescent="0.25">
      <c r="A127" s="3">
        <v>789642</v>
      </c>
      <c r="B127" s="3" t="str">
        <f>CONCATENATE("jotd",A127)</f>
        <v>jotd789642</v>
      </c>
      <c r="C127" s="3" t="s">
        <v>580</v>
      </c>
      <c r="D127" s="5">
        <v>45052</v>
      </c>
      <c r="E127" s="6">
        <v>45052</v>
      </c>
      <c r="F127" s="6">
        <v>45052</v>
      </c>
      <c r="G127" s="6" t="str">
        <f t="shared" si="6"/>
        <v>Saturday</v>
      </c>
      <c r="H127" s="6" t="str">
        <f t="shared" si="7"/>
        <v>May</v>
      </c>
      <c r="I127" s="6" t="str">
        <f t="shared" si="8"/>
        <v>6</v>
      </c>
      <c r="J127" s="6" t="str">
        <f t="shared" si="9"/>
        <v>2023</v>
      </c>
      <c r="K127" s="6" t="str">
        <f t="shared" si="10"/>
        <v>Saturday, May 6, 2023</v>
      </c>
      <c r="L127" s="6" t="str">
        <f t="shared" si="11"/>
        <v>The Dad Joke of the Day for Saturday, May 6, 2023 is:</v>
      </c>
      <c r="M127" s="4">
        <v>90</v>
      </c>
      <c r="N127" s="4">
        <v>16</v>
      </c>
      <c r="O127" t="s">
        <v>581</v>
      </c>
      <c r="P127" s="3" t="s">
        <v>582</v>
      </c>
      <c r="Q127" t="str">
        <f>CONCATENATE("https://sahd.1001dadjokes.com/",P127,"-2")</f>
        <v>https://sahd.1001dadjokes.com/i-had-a-game-of-quiet-badminton-today-2</v>
      </c>
    </row>
    <row r="128" spans="1:17" x14ac:dyDescent="0.25">
      <c r="A128" s="3">
        <v>594556</v>
      </c>
      <c r="B128" s="3" t="str">
        <f>CONCATENATE("jotd",A128)</f>
        <v>jotd594556</v>
      </c>
      <c r="C128" s="3" t="s">
        <v>1411</v>
      </c>
      <c r="D128" s="5">
        <v>45053</v>
      </c>
      <c r="E128" s="6">
        <v>45053</v>
      </c>
      <c r="F128" s="6">
        <v>45053</v>
      </c>
      <c r="G128" s="6" t="str">
        <f t="shared" si="6"/>
        <v>Sunday</v>
      </c>
      <c r="H128" s="6" t="str">
        <f t="shared" si="7"/>
        <v>May</v>
      </c>
      <c r="I128" s="6" t="str">
        <f t="shared" si="8"/>
        <v>7</v>
      </c>
      <c r="J128" s="6" t="str">
        <f t="shared" si="9"/>
        <v>2023</v>
      </c>
      <c r="K128" s="6" t="str">
        <f t="shared" si="10"/>
        <v>Sunday, May 7, 2023</v>
      </c>
      <c r="L128" s="6" t="str">
        <f t="shared" si="11"/>
        <v>The Dad Joke of the Day for Sunday, May 7, 2023 is:</v>
      </c>
      <c r="M128" s="4">
        <f>LEN(C128)</f>
        <v>149</v>
      </c>
      <c r="N128" s="4">
        <f>IF(LEN(TRIM(C128))=0,0,LEN(TRIM(C128))-LEN(SUBSTITUTE(C128," ",""))+1)</f>
        <v>29</v>
      </c>
      <c r="O128" t="s">
        <v>1412</v>
      </c>
      <c r="P128" t="s">
        <v>1413</v>
      </c>
      <c r="Q128" t="str">
        <f>CONCATENATE("https://sahd.1001dadjokes.com/",P128,"-2")</f>
        <v>https://sahd.1001dadjokes.com/almost-a-dozen-bugs-were-wandering-2</v>
      </c>
    </row>
    <row r="129" spans="1:17" x14ac:dyDescent="0.25">
      <c r="A129" s="3">
        <v>828859</v>
      </c>
      <c r="B129" s="3" t="str">
        <f>CONCATENATE("jotd",A129)</f>
        <v>jotd828859</v>
      </c>
      <c r="C129" s="3" t="s">
        <v>2293</v>
      </c>
      <c r="D129" s="5">
        <v>45054</v>
      </c>
      <c r="E129" s="6">
        <v>45054</v>
      </c>
      <c r="F129" s="6">
        <v>45054</v>
      </c>
      <c r="G129" s="6" t="str">
        <f t="shared" si="6"/>
        <v>Monday</v>
      </c>
      <c r="H129" s="6" t="str">
        <f t="shared" si="7"/>
        <v>May</v>
      </c>
      <c r="I129" s="6" t="str">
        <f t="shared" si="8"/>
        <v>8</v>
      </c>
      <c r="J129" s="6" t="str">
        <f t="shared" si="9"/>
        <v>2023</v>
      </c>
      <c r="K129" s="6" t="str">
        <f t="shared" si="10"/>
        <v>Monday, May 8, 2023</v>
      </c>
      <c r="L129" s="6" t="str">
        <f t="shared" si="11"/>
        <v>The Dad Joke of the Day for Monday, May 8, 2023 is:</v>
      </c>
      <c r="M129" s="4">
        <f>LEN(C129)</f>
        <v>118</v>
      </c>
      <c r="N129" s="4">
        <f>IF(LEN(TRIM(C129))=0,0,LEN(TRIM(C129))-LEN(SUBSTITUTE(C129," ",""))+1)</f>
        <v>22</v>
      </c>
      <c r="O129" t="s">
        <v>2294</v>
      </c>
      <c r="P129" t="s">
        <v>2295</v>
      </c>
      <c r="Q129" t="str">
        <f>CONCATENATE("https://sahd.1001dadjokes.com/",P129,"-2")</f>
        <v>https://sahd.1001dadjokes.com/my-wife-was-upset-2</v>
      </c>
    </row>
    <row r="130" spans="1:17" x14ac:dyDescent="0.25">
      <c r="A130" s="3">
        <v>632924</v>
      </c>
      <c r="B130" s="3" t="str">
        <f>CONCATENATE("jotd",A130)</f>
        <v>jotd632924</v>
      </c>
      <c r="C130" s="3" t="s">
        <v>502</v>
      </c>
      <c r="D130" s="5">
        <v>45055</v>
      </c>
      <c r="E130" s="6">
        <v>45055</v>
      </c>
      <c r="F130" s="6">
        <v>45055</v>
      </c>
      <c r="G130" s="6" t="str">
        <f t="shared" si="6"/>
        <v>Tuesday</v>
      </c>
      <c r="H130" s="6" t="str">
        <f t="shared" si="7"/>
        <v>May</v>
      </c>
      <c r="I130" s="6" t="str">
        <f t="shared" si="8"/>
        <v>9</v>
      </c>
      <c r="J130" s="6" t="str">
        <f t="shared" si="9"/>
        <v>2023</v>
      </c>
      <c r="K130" s="6" t="str">
        <f t="shared" si="10"/>
        <v>Tuesday, May 9, 2023</v>
      </c>
      <c r="L130" s="6" t="str">
        <f t="shared" si="11"/>
        <v>The Dad Joke of the Day for Tuesday, May 9, 2023 is:</v>
      </c>
      <c r="M130" s="4">
        <v>66</v>
      </c>
      <c r="N130" s="4">
        <v>13</v>
      </c>
      <c r="O130" t="s">
        <v>503</v>
      </c>
      <c r="P130" s="3" t="s">
        <v>504</v>
      </c>
      <c r="Q130" t="str">
        <f>CONCATENATE("https://sahd.1001dadjokes.com/",P130,"-2")</f>
        <v>https://sahd.1001dadjokes.com/i-have-a-terrible-fear-of-elevators-2</v>
      </c>
    </row>
    <row r="131" spans="1:17" x14ac:dyDescent="0.25">
      <c r="A131" s="3">
        <v>558201</v>
      </c>
      <c r="B131" s="3" t="str">
        <f>CONCATENATE("jotd",A131)</f>
        <v>jotd558201</v>
      </c>
      <c r="C131" s="3" t="s">
        <v>685</v>
      </c>
      <c r="D131" s="5">
        <v>45056</v>
      </c>
      <c r="E131" s="6">
        <v>45056</v>
      </c>
      <c r="F131" s="6">
        <v>45056</v>
      </c>
      <c r="G131" s="6" t="str">
        <f t="shared" ref="G131:G194" si="12">TEXT(E131,"dddd")</f>
        <v>Wednesday</v>
      </c>
      <c r="H131" s="6" t="str">
        <f t="shared" ref="H131:H194" si="13">TEXT(E131,"mmmm")</f>
        <v>May</v>
      </c>
      <c r="I131" s="6" t="str">
        <f t="shared" ref="I131:I194" si="14">TEXT(E131,"d")</f>
        <v>10</v>
      </c>
      <c r="J131" s="6" t="str">
        <f t="shared" ref="J131:J194" si="15">TEXT(E131,"yyy")</f>
        <v>2023</v>
      </c>
      <c r="K131" s="6" t="str">
        <f t="shared" ref="K131:K194" si="16">CONCATENATE(G131,", ",H131," ",I131,", ",J131)</f>
        <v>Wednesday, May 10, 2023</v>
      </c>
      <c r="L131" s="6" t="str">
        <f t="shared" ref="L131:L194" si="17">CONCATENATE("The Dad Joke of the Day for ",K131," is:")</f>
        <v>The Dad Joke of the Day for Wednesday, May 10, 2023 is:</v>
      </c>
      <c r="M131" s="4">
        <v>54</v>
      </c>
      <c r="N131" s="4">
        <v>13</v>
      </c>
      <c r="O131" t="s">
        <v>686</v>
      </c>
      <c r="P131" s="3" t="s">
        <v>687</v>
      </c>
      <c r="Q131" t="str">
        <f>CONCATENATE("https://sahd.1001dadjokes.com/",P131,"-2")</f>
        <v>https://sahd.1001dadjokes.com/what-do-you-do-if-you-find-a-space-man-2</v>
      </c>
    </row>
    <row r="132" spans="1:17" x14ac:dyDescent="0.25">
      <c r="A132" s="3">
        <v>954711</v>
      </c>
      <c r="B132" s="3" t="str">
        <f>CONCATENATE("jotd",A132)</f>
        <v>jotd954711</v>
      </c>
      <c r="C132" s="3" t="s">
        <v>211</v>
      </c>
      <c r="D132" s="5">
        <v>45057</v>
      </c>
      <c r="E132" s="6">
        <v>45057</v>
      </c>
      <c r="F132" s="6">
        <v>45057</v>
      </c>
      <c r="G132" s="6" t="str">
        <f t="shared" si="12"/>
        <v>Thursday</v>
      </c>
      <c r="H132" s="6" t="str">
        <f t="shared" si="13"/>
        <v>May</v>
      </c>
      <c r="I132" s="6" t="str">
        <f t="shared" si="14"/>
        <v>11</v>
      </c>
      <c r="J132" s="6" t="str">
        <f t="shared" si="15"/>
        <v>2023</v>
      </c>
      <c r="K132" s="6" t="str">
        <f t="shared" si="16"/>
        <v>Thursday, May 11, 2023</v>
      </c>
      <c r="L132" s="6" t="str">
        <f t="shared" si="17"/>
        <v>The Dad Joke of the Day for Thursday, May 11, 2023 is:</v>
      </c>
      <c r="M132" s="4">
        <v>57</v>
      </c>
      <c r="N132" s="4">
        <v>12</v>
      </c>
      <c r="O132" t="s">
        <v>212</v>
      </c>
      <c r="P132" s="3" t="s">
        <v>213</v>
      </c>
      <c r="Q132" t="str">
        <f>CONCATENATE("https://sahd.1001dadjokes.com/",P132,"-2")</f>
        <v>https://sahd.1001dadjokes.com/i-have-a-fear-of-speed-bumps-2</v>
      </c>
    </row>
    <row r="133" spans="1:17" x14ac:dyDescent="0.25">
      <c r="A133" s="3">
        <v>919249</v>
      </c>
      <c r="B133" s="3" t="str">
        <f>CONCATENATE("jotd",A133)</f>
        <v>jotd919249</v>
      </c>
      <c r="C133" s="3" t="s">
        <v>1729</v>
      </c>
      <c r="D133" s="5">
        <v>45058</v>
      </c>
      <c r="E133" s="6">
        <v>45058</v>
      </c>
      <c r="F133" s="6">
        <v>45058</v>
      </c>
      <c r="G133" s="6" t="str">
        <f t="shared" si="12"/>
        <v>Friday</v>
      </c>
      <c r="H133" s="6" t="str">
        <f t="shared" si="13"/>
        <v>May</v>
      </c>
      <c r="I133" s="6" t="str">
        <f t="shared" si="14"/>
        <v>12</v>
      </c>
      <c r="J133" s="6" t="str">
        <f t="shared" si="15"/>
        <v>2023</v>
      </c>
      <c r="K133" s="6" t="str">
        <f t="shared" si="16"/>
        <v>Friday, May 12, 2023</v>
      </c>
      <c r="L133" s="6" t="str">
        <f t="shared" si="17"/>
        <v>The Dad Joke of the Day for Friday, May 12, 2023 is:</v>
      </c>
      <c r="M133" s="4">
        <f>LEN(C133)</f>
        <v>107</v>
      </c>
      <c r="N133" s="4">
        <f>IF(LEN(TRIM(C133))=0,0,LEN(TRIM(C133))-LEN(SUBSTITUTE(C133," ",""))+1)</f>
        <v>20</v>
      </c>
      <c r="O133" t="s">
        <v>1730</v>
      </c>
      <c r="P133" t="s">
        <v>1731</v>
      </c>
      <c r="Q133" t="str">
        <f>CONCATENATE("https://sahd.1001dadjokes.com/",P133,"-2")</f>
        <v>https://sahd.1001dadjokes.com/i-asked-a-hundred-women-which-shampoo-2</v>
      </c>
    </row>
    <row r="134" spans="1:17" x14ac:dyDescent="0.25">
      <c r="A134" s="3">
        <v>717828</v>
      </c>
      <c r="B134" s="3" t="str">
        <f>CONCATENATE("jotd",A134)</f>
        <v>jotd717828</v>
      </c>
      <c r="C134" s="3" t="s">
        <v>829</v>
      </c>
      <c r="D134" s="5">
        <v>45059</v>
      </c>
      <c r="E134" s="6">
        <v>45059</v>
      </c>
      <c r="F134" s="6">
        <v>45059</v>
      </c>
      <c r="G134" s="6" t="str">
        <f t="shared" si="12"/>
        <v>Saturday</v>
      </c>
      <c r="H134" s="6" t="str">
        <f t="shared" si="13"/>
        <v>May</v>
      </c>
      <c r="I134" s="6" t="str">
        <f t="shared" si="14"/>
        <v>13</v>
      </c>
      <c r="J134" s="6" t="str">
        <f t="shared" si="15"/>
        <v>2023</v>
      </c>
      <c r="K134" s="6" t="str">
        <f t="shared" si="16"/>
        <v>Saturday, May 13, 2023</v>
      </c>
      <c r="L134" s="6" t="str">
        <f t="shared" si="17"/>
        <v>The Dad Joke of the Day for Saturday, May 13, 2023 is:</v>
      </c>
      <c r="M134" s="4">
        <v>68</v>
      </c>
      <c r="N134" s="4">
        <v>15</v>
      </c>
      <c r="O134" t="s">
        <v>830</v>
      </c>
      <c r="P134" s="3" t="s">
        <v>831</v>
      </c>
      <c r="Q134" t="str">
        <f>CONCATENATE("https://sahd.1001dadjokes.com/",P134,"-2")</f>
        <v>https://sahd.1001dadjokes.com/i-have-a-friend-who-really-loves-to-count-2</v>
      </c>
    </row>
    <row r="135" spans="1:17" x14ac:dyDescent="0.25">
      <c r="A135" s="3">
        <v>938647</v>
      </c>
      <c r="B135" s="3" t="str">
        <f>CONCATENATE("jotd",A135)</f>
        <v>jotd938647</v>
      </c>
      <c r="C135" s="3" t="s">
        <v>352</v>
      </c>
      <c r="D135" s="5">
        <v>45060</v>
      </c>
      <c r="E135" s="6">
        <v>45060</v>
      </c>
      <c r="F135" s="6">
        <v>45060</v>
      </c>
      <c r="G135" s="6" t="str">
        <f t="shared" si="12"/>
        <v>Sunday</v>
      </c>
      <c r="H135" s="6" t="str">
        <f t="shared" si="13"/>
        <v>May</v>
      </c>
      <c r="I135" s="6" t="str">
        <f t="shared" si="14"/>
        <v>14</v>
      </c>
      <c r="J135" s="6" t="str">
        <f t="shared" si="15"/>
        <v>2023</v>
      </c>
      <c r="K135" s="6" t="str">
        <f t="shared" si="16"/>
        <v>Sunday, May 14, 2023</v>
      </c>
      <c r="L135" s="6" t="str">
        <f t="shared" si="17"/>
        <v>The Dad Joke of the Day for Sunday, May 14, 2023 is:</v>
      </c>
      <c r="M135" s="4">
        <v>57</v>
      </c>
      <c r="N135" s="4">
        <v>11</v>
      </c>
      <c r="O135" t="s">
        <v>353</v>
      </c>
      <c r="P135" s="3" t="s">
        <v>354</v>
      </c>
      <c r="Q135" t="str">
        <f>CONCATENATE("https://sahd.1001dadjokes.com/",P135,"-2")</f>
        <v>https://sahd.1001dadjokes.com/once-i-drank-some-food-coloring-2</v>
      </c>
    </row>
    <row r="136" spans="1:17" x14ac:dyDescent="0.25">
      <c r="A136" s="3">
        <v>778163</v>
      </c>
      <c r="B136" s="3" t="str">
        <f>CONCATENATE("jotd",A136)</f>
        <v>jotd778163</v>
      </c>
      <c r="C136" s="3" t="s">
        <v>889</v>
      </c>
      <c r="D136" s="5">
        <v>45061</v>
      </c>
      <c r="E136" s="6">
        <v>45061</v>
      </c>
      <c r="F136" s="6">
        <v>45061</v>
      </c>
      <c r="G136" s="6" t="str">
        <f t="shared" si="12"/>
        <v>Monday</v>
      </c>
      <c r="H136" s="6" t="str">
        <f t="shared" si="13"/>
        <v>May</v>
      </c>
      <c r="I136" s="6" t="str">
        <f t="shared" si="14"/>
        <v>15</v>
      </c>
      <c r="J136" s="6" t="str">
        <f t="shared" si="15"/>
        <v>2023</v>
      </c>
      <c r="K136" s="6" t="str">
        <f t="shared" si="16"/>
        <v>Monday, May 15, 2023</v>
      </c>
      <c r="L136" s="6" t="str">
        <f t="shared" si="17"/>
        <v>The Dad Joke of the Day for Monday, May 15, 2023 is:</v>
      </c>
      <c r="M136" s="4">
        <v>62</v>
      </c>
      <c r="N136" s="4">
        <v>11</v>
      </c>
      <c r="O136" t="s">
        <v>890</v>
      </c>
      <c r="P136" s="3" t="s">
        <v>891</v>
      </c>
      <c r="Q136" t="str">
        <f>CONCATENATE("https://sahd.1001dadjokes.com/",P136,"-2")</f>
        <v>https://sahd.1001dadjokes.com/whats-the-most-british-fruit-in-the-world-2</v>
      </c>
    </row>
    <row r="137" spans="1:17" x14ac:dyDescent="0.25">
      <c r="A137" s="3">
        <v>788600</v>
      </c>
      <c r="B137" s="3" t="str">
        <f>CONCATENATE("jotd",A137)</f>
        <v>jotd788600</v>
      </c>
      <c r="C137" s="3" t="s">
        <v>439</v>
      </c>
      <c r="D137" s="5">
        <v>45062</v>
      </c>
      <c r="E137" s="6">
        <v>45062</v>
      </c>
      <c r="F137" s="6">
        <v>45062</v>
      </c>
      <c r="G137" s="6" t="str">
        <f t="shared" si="12"/>
        <v>Tuesday</v>
      </c>
      <c r="H137" s="6" t="str">
        <f t="shared" si="13"/>
        <v>May</v>
      </c>
      <c r="I137" s="6" t="str">
        <f t="shared" si="14"/>
        <v>16</v>
      </c>
      <c r="J137" s="6" t="str">
        <f t="shared" si="15"/>
        <v>2023</v>
      </c>
      <c r="K137" s="6" t="str">
        <f t="shared" si="16"/>
        <v>Tuesday, May 16, 2023</v>
      </c>
      <c r="L137" s="6" t="str">
        <f t="shared" si="17"/>
        <v>The Dad Joke of the Day for Tuesday, May 16, 2023 is:</v>
      </c>
      <c r="M137" s="4">
        <v>66</v>
      </c>
      <c r="N137" s="4">
        <v>13</v>
      </c>
      <c r="O137" t="s">
        <v>440</v>
      </c>
      <c r="P137" s="3" t="s">
        <v>441</v>
      </c>
      <c r="Q137" t="str">
        <f>CONCATENATE("https://sahd.1001dadjokes.com/",P137,"-2")</f>
        <v>https://sahd.1001dadjokes.com/i-ate-my-old-apple-watch-last-week-2</v>
      </c>
    </row>
    <row r="138" spans="1:17" x14ac:dyDescent="0.25">
      <c r="A138" s="3">
        <v>452795</v>
      </c>
      <c r="B138" s="3" t="str">
        <f>CONCATENATE("jotd",A138)</f>
        <v>jotd452795</v>
      </c>
      <c r="C138" s="3" t="s">
        <v>1819</v>
      </c>
      <c r="D138" s="5">
        <v>45063</v>
      </c>
      <c r="E138" s="6">
        <v>45063</v>
      </c>
      <c r="F138" s="6">
        <v>45063</v>
      </c>
      <c r="G138" s="6" t="str">
        <f t="shared" si="12"/>
        <v>Wednesday</v>
      </c>
      <c r="H138" s="6" t="str">
        <f t="shared" si="13"/>
        <v>May</v>
      </c>
      <c r="I138" s="6" t="str">
        <f t="shared" si="14"/>
        <v>17</v>
      </c>
      <c r="J138" s="6" t="str">
        <f t="shared" si="15"/>
        <v>2023</v>
      </c>
      <c r="K138" s="6" t="str">
        <f t="shared" si="16"/>
        <v>Wednesday, May 17, 2023</v>
      </c>
      <c r="L138" s="6" t="str">
        <f t="shared" si="17"/>
        <v>The Dad Joke of the Day for Wednesday, May 17, 2023 is:</v>
      </c>
      <c r="M138" s="4">
        <f>LEN(C138)</f>
        <v>103</v>
      </c>
      <c r="N138" s="4">
        <f>IF(LEN(TRIM(C138))=0,0,LEN(TRIM(C138))-LEN(SUBSTITUTE(C138," ",""))+1)</f>
        <v>21</v>
      </c>
      <c r="O138" t="s">
        <v>1820</v>
      </c>
      <c r="P138" t="s">
        <v>1821</v>
      </c>
      <c r="Q138" t="str">
        <f>CONCATENATE("https://sahd.1001dadjokes.com/",P138,"-2")</f>
        <v>https://sahd.1001dadjokes.com/i-once-tried-to-make-a-square-but-i-ended-up-2</v>
      </c>
    </row>
    <row r="139" spans="1:17" x14ac:dyDescent="0.25">
      <c r="A139" s="3">
        <v>458723</v>
      </c>
      <c r="B139" s="3" t="str">
        <f>CONCATENATE("jotd",A139)</f>
        <v>jotd458723</v>
      </c>
      <c r="C139" s="3" t="s">
        <v>1699</v>
      </c>
      <c r="D139" s="5">
        <v>45064</v>
      </c>
      <c r="E139" s="6">
        <v>45064</v>
      </c>
      <c r="F139" s="6">
        <v>45064</v>
      </c>
      <c r="G139" s="6" t="str">
        <f t="shared" si="12"/>
        <v>Thursday</v>
      </c>
      <c r="H139" s="6" t="str">
        <f t="shared" si="13"/>
        <v>May</v>
      </c>
      <c r="I139" s="6" t="str">
        <f t="shared" si="14"/>
        <v>18</v>
      </c>
      <c r="J139" s="6" t="str">
        <f t="shared" si="15"/>
        <v>2023</v>
      </c>
      <c r="K139" s="6" t="str">
        <f t="shared" si="16"/>
        <v>Thursday, May 18, 2023</v>
      </c>
      <c r="L139" s="6" t="str">
        <f t="shared" si="17"/>
        <v>The Dad Joke of the Day for Thursday, May 18, 2023 is:</v>
      </c>
      <c r="M139" s="4">
        <f>LEN(C139)</f>
        <v>77</v>
      </c>
      <c r="N139" s="4">
        <f>IF(LEN(TRIM(C139))=0,0,LEN(TRIM(C139))-LEN(SUBSTITUTE(C139," ",""))+1)</f>
        <v>15</v>
      </c>
      <c r="O139" t="s">
        <v>1700</v>
      </c>
      <c r="P139" t="s">
        <v>1701</v>
      </c>
      <c r="Q139" t="str">
        <f>CONCATENATE("https://sahd.1001dadjokes.com/",P139,"-2")</f>
        <v>https://sahd.1001dadjokes.com/hen-staring-at-lettuce-and-croutons-2</v>
      </c>
    </row>
    <row r="140" spans="1:17" x14ac:dyDescent="0.25">
      <c r="A140" s="3">
        <v>477068</v>
      </c>
      <c r="B140" s="3" t="str">
        <f>CONCATENATE("jotd",A140)</f>
        <v>jotd477068</v>
      </c>
      <c r="C140" s="3" t="s">
        <v>83</v>
      </c>
      <c r="D140" s="5">
        <v>45065</v>
      </c>
      <c r="E140" s="6">
        <v>45065</v>
      </c>
      <c r="F140" s="6">
        <v>45065</v>
      </c>
      <c r="G140" s="6" t="str">
        <f t="shared" si="12"/>
        <v>Friday</v>
      </c>
      <c r="H140" s="6" t="str">
        <f t="shared" si="13"/>
        <v>May</v>
      </c>
      <c r="I140" s="6" t="str">
        <f t="shared" si="14"/>
        <v>19</v>
      </c>
      <c r="J140" s="6" t="str">
        <f t="shared" si="15"/>
        <v>2023</v>
      </c>
      <c r="K140" s="6" t="str">
        <f t="shared" si="16"/>
        <v>Friday, May 19, 2023</v>
      </c>
      <c r="L140" s="6" t="str">
        <f t="shared" si="17"/>
        <v>The Dad Joke of the Day for Friday, May 19, 2023 is:</v>
      </c>
      <c r="M140" s="4">
        <f>LEN(C140)</f>
        <v>44</v>
      </c>
      <c r="N140" s="4">
        <f>IF(LEN(TRIM(C140))=0,0,LEN(TRIM(C140))-LEN(SUBSTITUTE(C140," ",""))+1)</f>
        <v>7</v>
      </c>
      <c r="O140" s="3" t="s">
        <v>83</v>
      </c>
      <c r="P140" s="3" t="s">
        <v>84</v>
      </c>
      <c r="Q140" t="str">
        <f>CONCATENATE("https://sahd.1001dadjokes.com/",P140,"-2")</f>
        <v>https://sahd.1001dadjokes.com/if-you-have-bladder-problems-urine-trouble-2</v>
      </c>
    </row>
    <row r="141" spans="1:17" x14ac:dyDescent="0.25">
      <c r="A141" s="3">
        <v>556569</v>
      </c>
      <c r="B141" s="3" t="str">
        <f>CONCATENATE("jotd",A141)</f>
        <v>jotd556569</v>
      </c>
      <c r="C141" s="3" t="s">
        <v>2158</v>
      </c>
      <c r="D141" s="5">
        <v>45066</v>
      </c>
      <c r="E141" s="6">
        <v>45066</v>
      </c>
      <c r="F141" s="6">
        <v>45066</v>
      </c>
      <c r="G141" s="6" t="str">
        <f t="shared" si="12"/>
        <v>Saturday</v>
      </c>
      <c r="H141" s="6" t="str">
        <f t="shared" si="13"/>
        <v>May</v>
      </c>
      <c r="I141" s="6" t="str">
        <f t="shared" si="14"/>
        <v>20</v>
      </c>
      <c r="J141" s="6" t="str">
        <f t="shared" si="15"/>
        <v>2023</v>
      </c>
      <c r="K141" s="6" t="str">
        <f t="shared" si="16"/>
        <v>Saturday, May 20, 2023</v>
      </c>
      <c r="L141" s="6" t="str">
        <f t="shared" si="17"/>
        <v>The Dad Joke of the Day for Saturday, May 20, 2023 is:</v>
      </c>
      <c r="M141" s="4">
        <f>LEN(C141)</f>
        <v>116</v>
      </c>
      <c r="N141" s="4">
        <f>IF(LEN(TRIM(C141))=0,0,LEN(TRIM(C141))-LEN(SUBSTITUTE(C141," ",""))+1)</f>
        <v>23</v>
      </c>
      <c r="O141" t="s">
        <v>2159</v>
      </c>
      <c r="P141" t="s">
        <v>2160</v>
      </c>
      <c r="Q141" t="str">
        <f>CONCATENATE("https://sahd.1001dadjokes.com/",P141,"-2")</f>
        <v>https://sahd.1001dadjokes.com/my-friend-wanted-me-to-take-care-of-his-pumpkin-2</v>
      </c>
    </row>
    <row r="142" spans="1:17" x14ac:dyDescent="0.25">
      <c r="A142" s="3">
        <v>880103</v>
      </c>
      <c r="B142" s="3" t="str">
        <f>CONCATENATE("jotd",A142)</f>
        <v>jotd880103</v>
      </c>
      <c r="C142" s="3" t="s">
        <v>1801</v>
      </c>
      <c r="D142" s="5">
        <v>45067</v>
      </c>
      <c r="E142" s="6">
        <v>45067</v>
      </c>
      <c r="F142" s="6">
        <v>45067</v>
      </c>
      <c r="G142" s="6" t="str">
        <f t="shared" si="12"/>
        <v>Sunday</v>
      </c>
      <c r="H142" s="6" t="str">
        <f t="shared" si="13"/>
        <v>May</v>
      </c>
      <c r="I142" s="6" t="str">
        <f t="shared" si="14"/>
        <v>21</v>
      </c>
      <c r="J142" s="6" t="str">
        <f t="shared" si="15"/>
        <v>2023</v>
      </c>
      <c r="K142" s="6" t="str">
        <f t="shared" si="16"/>
        <v>Sunday, May 21, 2023</v>
      </c>
      <c r="L142" s="6" t="str">
        <f t="shared" si="17"/>
        <v>The Dad Joke of the Day for Sunday, May 21, 2023 is:</v>
      </c>
      <c r="M142" s="4">
        <f>LEN(C142)</f>
        <v>121</v>
      </c>
      <c r="N142" s="4">
        <f>IF(LEN(TRIM(C142))=0,0,LEN(TRIM(C142))-LEN(SUBSTITUTE(C142," ",""))+1)</f>
        <v>25</v>
      </c>
      <c r="O142" t="s">
        <v>1802</v>
      </c>
      <c r="P142" t="s">
        <v>1803</v>
      </c>
      <c r="Q142" t="str">
        <f>CONCATENATE("https://sahd.1001dadjokes.com/",P142,"-2")</f>
        <v>https://sahd.1001dadjokes.com/i-heard-a-kid-scattered-his-scrabble-letters-2</v>
      </c>
    </row>
    <row r="143" spans="1:17" x14ac:dyDescent="0.25">
      <c r="A143" s="3">
        <v>667009</v>
      </c>
      <c r="B143" s="3" t="str">
        <f>CONCATENATE("jotd",A143)</f>
        <v>jotd667009</v>
      </c>
      <c r="C143" s="3" t="s">
        <v>2275</v>
      </c>
      <c r="D143" s="5">
        <v>45068</v>
      </c>
      <c r="E143" s="6">
        <v>45068</v>
      </c>
      <c r="F143" s="6">
        <v>45068</v>
      </c>
      <c r="G143" s="6" t="str">
        <f t="shared" si="12"/>
        <v>Monday</v>
      </c>
      <c r="H143" s="6" t="str">
        <f t="shared" si="13"/>
        <v>May</v>
      </c>
      <c r="I143" s="6" t="str">
        <f t="shared" si="14"/>
        <v>22</v>
      </c>
      <c r="J143" s="6" t="str">
        <f t="shared" si="15"/>
        <v>2023</v>
      </c>
      <c r="K143" s="6" t="str">
        <f t="shared" si="16"/>
        <v>Monday, May 22, 2023</v>
      </c>
      <c r="L143" s="6" t="str">
        <f t="shared" si="17"/>
        <v>The Dad Joke of the Day for Monday, May 22, 2023 is:</v>
      </c>
      <c r="M143" s="4">
        <f>LEN(C143)</f>
        <v>101</v>
      </c>
      <c r="N143" s="4">
        <f>IF(LEN(TRIM(C143))=0,0,LEN(TRIM(C143))-LEN(SUBSTITUTE(C143," ",""))+1)</f>
        <v>22</v>
      </c>
      <c r="O143" t="s">
        <v>2276</v>
      </c>
      <c r="P143" t="s">
        <v>2277</v>
      </c>
      <c r="Q143" t="str">
        <f>CONCATENATE("https://sahd.1001dadjokes.com/",P143,"-2")</f>
        <v>https://sahd.1001dadjokes.com/my-wife-suggested-i-write-a-book-2</v>
      </c>
    </row>
    <row r="144" spans="1:17" x14ac:dyDescent="0.25">
      <c r="A144" s="3">
        <v>422888</v>
      </c>
      <c r="B144" s="3" t="str">
        <f>CONCATENATE("jotd",A144)</f>
        <v>jotd422888</v>
      </c>
      <c r="C144" s="3" t="s">
        <v>81</v>
      </c>
      <c r="D144" s="5">
        <v>45069</v>
      </c>
      <c r="E144" s="6">
        <v>45069</v>
      </c>
      <c r="F144" s="6">
        <v>45069</v>
      </c>
      <c r="G144" s="6" t="str">
        <f t="shared" si="12"/>
        <v>Tuesday</v>
      </c>
      <c r="H144" s="6" t="str">
        <f t="shared" si="13"/>
        <v>May</v>
      </c>
      <c r="I144" s="6" t="str">
        <f t="shared" si="14"/>
        <v>23</v>
      </c>
      <c r="J144" s="6" t="str">
        <f t="shared" si="15"/>
        <v>2023</v>
      </c>
      <c r="K144" s="6" t="str">
        <f t="shared" si="16"/>
        <v>Tuesday, May 23, 2023</v>
      </c>
      <c r="L144" s="6" t="str">
        <f t="shared" si="17"/>
        <v>The Dad Joke of the Day for Tuesday, May 23, 2023 is:</v>
      </c>
      <c r="M144" s="4">
        <f>LEN(C144)</f>
        <v>43</v>
      </c>
      <c r="N144" s="4">
        <f>IF(LEN(TRIM(C144))=0,0,LEN(TRIM(C144))-LEN(SUBSTITUTE(C144," ",""))+1)</f>
        <v>10</v>
      </c>
      <c r="O144" s="3" t="s">
        <v>81</v>
      </c>
      <c r="P144" s="3" t="s">
        <v>82</v>
      </c>
      <c r="Q144" t="str">
        <f>CONCATENATE("https://sahd.1001dadjokes.com/",P144,"-2")</f>
        <v>https://sahd.1001dadjokes.com/i-got-hit-by-a-rental-car-it-really-hertz-2</v>
      </c>
    </row>
    <row r="145" spans="1:17" x14ac:dyDescent="0.25">
      <c r="A145" s="3">
        <v>510916</v>
      </c>
      <c r="B145" s="3" t="str">
        <f>CONCATENATE("jotd",A145)</f>
        <v>jotd510916</v>
      </c>
      <c r="C145" s="3" t="s">
        <v>2509</v>
      </c>
      <c r="D145" s="5">
        <v>45070</v>
      </c>
      <c r="E145" s="6">
        <v>45070</v>
      </c>
      <c r="F145" s="6">
        <v>45070</v>
      </c>
      <c r="G145" s="6" t="str">
        <f t="shared" si="12"/>
        <v>Wednesday</v>
      </c>
      <c r="H145" s="6" t="str">
        <f t="shared" si="13"/>
        <v>May</v>
      </c>
      <c r="I145" s="6" t="str">
        <f t="shared" si="14"/>
        <v>24</v>
      </c>
      <c r="J145" s="6" t="str">
        <f t="shared" si="15"/>
        <v>2023</v>
      </c>
      <c r="K145" s="6" t="str">
        <f t="shared" si="16"/>
        <v>Wednesday, May 24, 2023</v>
      </c>
      <c r="L145" s="6" t="str">
        <f t="shared" si="17"/>
        <v>The Dad Joke of the Day for Wednesday, May 24, 2023 is:</v>
      </c>
      <c r="M145" s="4">
        <f>LEN(C145)</f>
        <v>132</v>
      </c>
      <c r="N145" s="4">
        <f>IF(LEN(TRIM(C145))=0,0,LEN(TRIM(C145))-LEN(SUBSTITUTE(C145," ",""))+1)</f>
        <v>26</v>
      </c>
      <c r="O145" t="s">
        <v>2510</v>
      </c>
      <c r="P145" t="s">
        <v>2511</v>
      </c>
      <c r="Q145" t="str">
        <f>CONCATENATE("https://sahd.1001dadjokes.com/",P145,"-2")</f>
        <v>https://sahd.1001dadjokes.com/the-bed-and-breakfast-we-booked-in-france-2</v>
      </c>
    </row>
    <row r="146" spans="1:17" x14ac:dyDescent="0.25">
      <c r="A146" s="3">
        <v>823905</v>
      </c>
      <c r="B146" s="3" t="str">
        <f>CONCATENATE("jotd",A146)</f>
        <v>jotd823905</v>
      </c>
      <c r="C146" s="3" t="s">
        <v>2605</v>
      </c>
      <c r="D146" s="5">
        <v>45071</v>
      </c>
      <c r="E146" s="6">
        <v>45071</v>
      </c>
      <c r="F146" s="6">
        <v>45071</v>
      </c>
      <c r="G146" s="6" t="str">
        <f t="shared" si="12"/>
        <v>Thursday</v>
      </c>
      <c r="H146" s="6" t="str">
        <f t="shared" si="13"/>
        <v>May</v>
      </c>
      <c r="I146" s="6" t="str">
        <f t="shared" si="14"/>
        <v>25</v>
      </c>
      <c r="J146" s="6" t="str">
        <f t="shared" si="15"/>
        <v>2023</v>
      </c>
      <c r="K146" s="6" t="str">
        <f t="shared" si="16"/>
        <v>Thursday, May 25, 2023</v>
      </c>
      <c r="L146" s="6" t="str">
        <f t="shared" si="17"/>
        <v>The Dad Joke of the Day for Thursday, May 25, 2023 is:</v>
      </c>
      <c r="M146" s="4">
        <f>LEN(C146)</f>
        <v>80</v>
      </c>
      <c r="N146" s="4">
        <f>IF(LEN(TRIM(C146))=0,0,LEN(TRIM(C146))-LEN(SUBSTITUTE(C146," ",""))+1)</f>
        <v>16</v>
      </c>
      <c r="O146" t="s">
        <v>2606</v>
      </c>
      <c r="P146" t="s">
        <v>2607</v>
      </c>
      <c r="Q146" t="str">
        <f>CONCATENATE("https://sahd.1001dadjokes.com/",P146,"-2")</f>
        <v>https://sahd.1001dadjokes.com/to-whoever-stole-my-copy-of-microsoft-office-2</v>
      </c>
    </row>
    <row r="147" spans="1:17" x14ac:dyDescent="0.25">
      <c r="A147" s="3">
        <v>755463</v>
      </c>
      <c r="B147" s="3" t="str">
        <f>CONCATENATE("jotd",A147)</f>
        <v>jotd755463</v>
      </c>
      <c r="C147" s="3" t="s">
        <v>589</v>
      </c>
      <c r="D147" s="5">
        <v>45072</v>
      </c>
      <c r="E147" s="6">
        <v>45072</v>
      </c>
      <c r="F147" s="6">
        <v>45072</v>
      </c>
      <c r="G147" s="6" t="str">
        <f t="shared" si="12"/>
        <v>Friday</v>
      </c>
      <c r="H147" s="6" t="str">
        <f t="shared" si="13"/>
        <v>May</v>
      </c>
      <c r="I147" s="6" t="str">
        <f t="shared" si="14"/>
        <v>26</v>
      </c>
      <c r="J147" s="6" t="str">
        <f t="shared" si="15"/>
        <v>2023</v>
      </c>
      <c r="K147" s="6" t="str">
        <f t="shared" si="16"/>
        <v>Friday, May 26, 2023</v>
      </c>
      <c r="L147" s="6" t="str">
        <f t="shared" si="17"/>
        <v>The Dad Joke of the Day for Friday, May 26, 2023 is:</v>
      </c>
      <c r="M147" s="4">
        <v>60</v>
      </c>
      <c r="N147" s="4">
        <v>12</v>
      </c>
      <c r="O147" t="s">
        <v>590</v>
      </c>
      <c r="P147" s="3" t="s">
        <v>591</v>
      </c>
      <c r="Q147" t="str">
        <f>CONCATENATE("https://sahd.1001dadjokes.com/",P147,"-2")</f>
        <v>https://sahd.1001dadjokes.com/ive-opened-a-barber-shop-for-rabbits-2</v>
      </c>
    </row>
    <row r="148" spans="1:17" x14ac:dyDescent="0.25">
      <c r="A148" s="3">
        <v>488589</v>
      </c>
      <c r="B148" s="3" t="str">
        <f>CONCATENATE("jotd",A148)</f>
        <v>jotd488589</v>
      </c>
      <c r="C148" s="3" t="s">
        <v>619</v>
      </c>
      <c r="D148" s="5">
        <v>45073</v>
      </c>
      <c r="E148" s="6">
        <v>45073</v>
      </c>
      <c r="F148" s="6">
        <v>45073</v>
      </c>
      <c r="G148" s="6" t="str">
        <f t="shared" si="12"/>
        <v>Saturday</v>
      </c>
      <c r="H148" s="6" t="str">
        <f t="shared" si="13"/>
        <v>May</v>
      </c>
      <c r="I148" s="6" t="str">
        <f t="shared" si="14"/>
        <v>27</v>
      </c>
      <c r="J148" s="6" t="str">
        <f t="shared" si="15"/>
        <v>2023</v>
      </c>
      <c r="K148" s="6" t="str">
        <f t="shared" si="16"/>
        <v>Saturday, May 27, 2023</v>
      </c>
      <c r="L148" s="6" t="str">
        <f t="shared" si="17"/>
        <v>The Dad Joke of the Day for Saturday, May 27, 2023 is:</v>
      </c>
      <c r="M148" s="4">
        <v>85</v>
      </c>
      <c r="N148" s="4">
        <v>15</v>
      </c>
      <c r="O148" t="s">
        <v>620</v>
      </c>
      <c r="P148" s="3" t="s">
        <v>621</v>
      </c>
      <c r="Q148" t="str">
        <f>CONCATENATE("https://sahd.1001dadjokes.com/",P148,"-2")</f>
        <v>https://sahd.1001dadjokes.com/what-is-the-fastest-beverage-on-earth-2</v>
      </c>
    </row>
    <row r="149" spans="1:17" x14ac:dyDescent="0.25">
      <c r="A149" s="3">
        <v>880292</v>
      </c>
      <c r="B149" s="3" t="str">
        <f>CONCATENATE("jotd",A149)</f>
        <v>jotd880292</v>
      </c>
      <c r="C149" s="3" t="s">
        <v>1048</v>
      </c>
      <c r="D149" s="5">
        <v>45074</v>
      </c>
      <c r="E149" s="6">
        <v>45074</v>
      </c>
      <c r="F149" s="6">
        <v>45074</v>
      </c>
      <c r="G149" s="6" t="str">
        <f t="shared" si="12"/>
        <v>Sunday</v>
      </c>
      <c r="H149" s="6" t="str">
        <f t="shared" si="13"/>
        <v>May</v>
      </c>
      <c r="I149" s="6" t="str">
        <f t="shared" si="14"/>
        <v>28</v>
      </c>
      <c r="J149" s="6" t="str">
        <f t="shared" si="15"/>
        <v>2023</v>
      </c>
      <c r="K149" s="6" t="str">
        <f t="shared" si="16"/>
        <v>Sunday, May 28, 2023</v>
      </c>
      <c r="L149" s="6" t="str">
        <f t="shared" si="17"/>
        <v>The Dad Joke of the Day for Sunday, May 28, 2023 is:</v>
      </c>
      <c r="M149" s="4">
        <v>53</v>
      </c>
      <c r="N149" s="4">
        <v>9</v>
      </c>
      <c r="O149" t="s">
        <v>1049</v>
      </c>
      <c r="P149" s="3" t="s">
        <v>1050</v>
      </c>
      <c r="Q149" t="str">
        <f>CONCATENATE("https://sahd.1001dadjokes.com/",P149,"-2")</f>
        <v>https://sahd.1001dadjokes.com/what-are-a-communists-favorite-units-of-time-2</v>
      </c>
    </row>
    <row r="150" spans="1:17" x14ac:dyDescent="0.25">
      <c r="A150" s="3">
        <v>875402</v>
      </c>
      <c r="B150" s="3" t="str">
        <f>CONCATENATE("jotd",A150)</f>
        <v>jotd875402</v>
      </c>
      <c r="C150" s="3" t="s">
        <v>105</v>
      </c>
      <c r="D150" s="5">
        <v>45075</v>
      </c>
      <c r="E150" s="6">
        <v>45075</v>
      </c>
      <c r="F150" s="6">
        <v>45075</v>
      </c>
      <c r="G150" s="6" t="str">
        <f t="shared" si="12"/>
        <v>Monday</v>
      </c>
      <c r="H150" s="6" t="str">
        <f t="shared" si="13"/>
        <v>May</v>
      </c>
      <c r="I150" s="6" t="str">
        <f t="shared" si="14"/>
        <v>29</v>
      </c>
      <c r="J150" s="6" t="str">
        <f t="shared" si="15"/>
        <v>2023</v>
      </c>
      <c r="K150" s="6" t="str">
        <f t="shared" si="16"/>
        <v>Monday, May 29, 2023</v>
      </c>
      <c r="L150" s="6" t="str">
        <f t="shared" si="17"/>
        <v>The Dad Joke of the Day for Monday, May 29, 2023 is:</v>
      </c>
      <c r="M150" s="4">
        <f>LEN(C150)</f>
        <v>38</v>
      </c>
      <c r="N150" s="4">
        <f>IF(LEN(TRIM(C150))=0,0,LEN(TRIM(C150))-LEN(SUBSTITUTE(C150," ",""))+1)</f>
        <v>7</v>
      </c>
      <c r="O150" s="3" t="s">
        <v>105</v>
      </c>
      <c r="P150" s="3" t="s">
        <v>106</v>
      </c>
      <c r="Q150" t="str">
        <f>CONCATENATE("https://sahd.1001dadjokes.com/",P150,"-2")</f>
        <v>https://sahd.1001dadjokes.com/can-february-march-no-but-april-may-2</v>
      </c>
    </row>
    <row r="151" spans="1:17" x14ac:dyDescent="0.25">
      <c r="A151" s="3">
        <v>852251</v>
      </c>
      <c r="B151" s="3" t="str">
        <f>CONCATENATE("jotd",A151)</f>
        <v>jotd852251</v>
      </c>
      <c r="C151" s="3" t="s">
        <v>2017</v>
      </c>
      <c r="D151" s="5">
        <v>45076</v>
      </c>
      <c r="E151" s="6">
        <v>45076</v>
      </c>
      <c r="F151" s="6">
        <v>45076</v>
      </c>
      <c r="G151" s="6" t="str">
        <f t="shared" si="12"/>
        <v>Tuesday</v>
      </c>
      <c r="H151" s="6" t="str">
        <f t="shared" si="13"/>
        <v>May</v>
      </c>
      <c r="I151" s="6" t="str">
        <f t="shared" si="14"/>
        <v>30</v>
      </c>
      <c r="J151" s="6" t="str">
        <f t="shared" si="15"/>
        <v>2023</v>
      </c>
      <c r="K151" s="6" t="str">
        <f t="shared" si="16"/>
        <v>Tuesday, May 30, 2023</v>
      </c>
      <c r="L151" s="6" t="str">
        <f t="shared" si="17"/>
        <v>The Dad Joke of the Day for Tuesday, May 30, 2023 is:</v>
      </c>
      <c r="M151" s="4">
        <f>LEN(C151)</f>
        <v>115</v>
      </c>
      <c r="N151" s="4">
        <f>IF(LEN(TRIM(C151))=0,0,LEN(TRIM(C151))-LEN(SUBSTITUTE(C151," ",""))+1)</f>
        <v>20</v>
      </c>
      <c r="O151" t="s">
        <v>2018</v>
      </c>
      <c r="P151" t="s">
        <v>2019</v>
      </c>
      <c r="Q151" t="str">
        <f>CONCATENATE("https://sahd.1001dadjokes.com/",P151,"-2")</f>
        <v>https://sahd.1001dadjokes.com/increase-in-crime-in-high-rise-apartment-buildings-2</v>
      </c>
    </row>
    <row r="152" spans="1:17" x14ac:dyDescent="0.25">
      <c r="A152" s="3">
        <v>748634</v>
      </c>
      <c r="B152" s="3" t="str">
        <f>CONCATENATE("jotd",A152)</f>
        <v>jotd748634</v>
      </c>
      <c r="C152" s="3" t="s">
        <v>2398</v>
      </c>
      <c r="D152" s="5">
        <v>45077</v>
      </c>
      <c r="E152" s="6">
        <v>45077</v>
      </c>
      <c r="F152" s="6">
        <v>45077</v>
      </c>
      <c r="G152" s="6" t="str">
        <f t="shared" si="12"/>
        <v>Wednesday</v>
      </c>
      <c r="H152" s="6" t="str">
        <f t="shared" si="13"/>
        <v>May</v>
      </c>
      <c r="I152" s="6" t="str">
        <f t="shared" si="14"/>
        <v>31</v>
      </c>
      <c r="J152" s="6" t="str">
        <f t="shared" si="15"/>
        <v>2023</v>
      </c>
      <c r="K152" s="6" t="str">
        <f t="shared" si="16"/>
        <v>Wednesday, May 31, 2023</v>
      </c>
      <c r="L152" s="6" t="str">
        <f t="shared" si="17"/>
        <v>The Dad Joke of the Day for Wednesday, May 31, 2023 is:</v>
      </c>
      <c r="M152" s="4">
        <f>LEN(C152)</f>
        <v>55</v>
      </c>
      <c r="N152" s="4">
        <f>IF(LEN(TRIM(C152))=0,0,LEN(TRIM(C152))-LEN(SUBSTITUTE(C152," ",""))+1)</f>
        <v>10</v>
      </c>
      <c r="O152" t="s">
        <v>2399</v>
      </c>
      <c r="P152" t="s">
        <v>2400</v>
      </c>
      <c r="Q152" t="str">
        <f>CONCATENATE("https://sahd.1001dadjokes.com/",P152,"-2")</f>
        <v>https://sahd.1001dadjokes.com/ranch-dressing-is-just-a-fancy-term-2</v>
      </c>
    </row>
    <row r="153" spans="1:17" x14ac:dyDescent="0.25">
      <c r="A153" s="3">
        <v>429738</v>
      </c>
      <c r="B153" s="3" t="str">
        <f>CONCATENATE("jotd",A153)</f>
        <v>jotd429738</v>
      </c>
      <c r="C153" s="3" t="s">
        <v>1492</v>
      </c>
      <c r="D153" s="5">
        <v>45078</v>
      </c>
      <c r="E153" s="6">
        <v>45078</v>
      </c>
      <c r="F153" s="6">
        <v>45078</v>
      </c>
      <c r="G153" s="6" t="str">
        <f t="shared" si="12"/>
        <v>Thursday</v>
      </c>
      <c r="H153" s="6" t="str">
        <f t="shared" si="13"/>
        <v>June</v>
      </c>
      <c r="I153" s="6" t="str">
        <f t="shared" si="14"/>
        <v>1</v>
      </c>
      <c r="J153" s="6" t="str">
        <f t="shared" si="15"/>
        <v>2023</v>
      </c>
      <c r="K153" s="6" t="str">
        <f t="shared" si="16"/>
        <v>Thursday, June 1, 2023</v>
      </c>
      <c r="L153" s="6" t="str">
        <f t="shared" si="17"/>
        <v>The Dad Joke of the Day for Thursday, June 1, 2023 is:</v>
      </c>
      <c r="M153" s="4">
        <f>LEN(C153)</f>
        <v>113</v>
      </c>
      <c r="N153" s="4">
        <f>IF(LEN(TRIM(C153))=0,0,LEN(TRIM(C153))-LEN(SUBSTITUTE(C153," ",""))+1)</f>
        <v>21</v>
      </c>
      <c r="O153" t="s">
        <v>1493</v>
      </c>
      <c r="P153" t="s">
        <v>1494</v>
      </c>
      <c r="Q153" t="str">
        <f>CONCATENATE("https://sahd.1001dadjokes.com/",P153,"-2")</f>
        <v>https://sahd.1001dadjokes.com/butcher-accidentally-backed-into-his-meat-grinder-2</v>
      </c>
    </row>
    <row r="154" spans="1:17" x14ac:dyDescent="0.25">
      <c r="A154" s="3">
        <v>538696</v>
      </c>
      <c r="B154" s="3" t="str">
        <f>CONCATENATE("jotd",A154)</f>
        <v>jotd538696</v>
      </c>
      <c r="C154" s="3" t="s">
        <v>532</v>
      </c>
      <c r="D154" s="5">
        <v>45079</v>
      </c>
      <c r="E154" s="6">
        <v>45079</v>
      </c>
      <c r="F154" s="6">
        <v>45079</v>
      </c>
      <c r="G154" s="6" t="str">
        <f t="shared" si="12"/>
        <v>Friday</v>
      </c>
      <c r="H154" s="6" t="str">
        <f t="shared" si="13"/>
        <v>June</v>
      </c>
      <c r="I154" s="6" t="str">
        <f t="shared" si="14"/>
        <v>2</v>
      </c>
      <c r="J154" s="6" t="str">
        <f t="shared" si="15"/>
        <v>2023</v>
      </c>
      <c r="K154" s="6" t="str">
        <f t="shared" si="16"/>
        <v>Friday, June 2, 2023</v>
      </c>
      <c r="L154" s="6" t="str">
        <f t="shared" si="17"/>
        <v>The Dad Joke of the Day for Friday, June 2, 2023 is:</v>
      </c>
      <c r="M154" s="4">
        <v>87</v>
      </c>
      <c r="N154" s="4">
        <v>16</v>
      </c>
      <c r="O154" t="s">
        <v>533</v>
      </c>
      <c r="P154" s="3" t="s">
        <v>534</v>
      </c>
      <c r="Q154" t="str">
        <f>CONCATENATE("https://sahd.1001dadjokes.com/",P154,"-2")</f>
        <v>https://sahd.1001dadjokes.com/attacked-by-a-group-of-killer-clowns-2</v>
      </c>
    </row>
    <row r="155" spans="1:17" x14ac:dyDescent="0.25">
      <c r="A155" s="3">
        <v>579781</v>
      </c>
      <c r="B155" s="3" t="str">
        <f>CONCATENATE("jotd",A155)</f>
        <v>jotd579781</v>
      </c>
      <c r="C155" s="3" t="s">
        <v>2251</v>
      </c>
      <c r="D155" s="5">
        <v>45080</v>
      </c>
      <c r="E155" s="6">
        <v>45080</v>
      </c>
      <c r="F155" s="6">
        <v>45080</v>
      </c>
      <c r="G155" s="6" t="str">
        <f t="shared" si="12"/>
        <v>Saturday</v>
      </c>
      <c r="H155" s="6" t="str">
        <f t="shared" si="13"/>
        <v>June</v>
      </c>
      <c r="I155" s="6" t="str">
        <f t="shared" si="14"/>
        <v>3</v>
      </c>
      <c r="J155" s="6" t="str">
        <f t="shared" si="15"/>
        <v>2023</v>
      </c>
      <c r="K155" s="6" t="str">
        <f t="shared" si="16"/>
        <v>Saturday, June 3, 2023</v>
      </c>
      <c r="L155" s="6" t="str">
        <f t="shared" si="17"/>
        <v>The Dad Joke of the Day for Saturday, June 3, 2023 is:</v>
      </c>
      <c r="M155" s="4">
        <f>LEN(C155)</f>
        <v>158</v>
      </c>
      <c r="N155" s="4">
        <f>IF(LEN(TRIM(C155))=0,0,LEN(TRIM(C155))-LEN(SUBSTITUTE(C155," ",""))+1)</f>
        <v>33</v>
      </c>
      <c r="O155" t="s">
        <v>2252</v>
      </c>
      <c r="P155" t="s">
        <v>2253</v>
      </c>
      <c r="Q155" t="str">
        <f>CONCATENATE("https://sahd.1001dadjokes.com/",P155,"-2")</f>
        <v>https://sahd.1001dadjokes.com/my-wife-caught-me-playing-with-my-sons-train-set-2</v>
      </c>
    </row>
    <row r="156" spans="1:17" x14ac:dyDescent="0.25">
      <c r="A156" s="3">
        <v>886884</v>
      </c>
      <c r="B156" s="3" t="str">
        <f>CONCATENATE("jotd",A156)</f>
        <v>jotd886884</v>
      </c>
      <c r="C156" s="3" t="s">
        <v>2098</v>
      </c>
      <c r="D156" s="5">
        <v>45081</v>
      </c>
      <c r="E156" s="6">
        <v>45081</v>
      </c>
      <c r="F156" s="6">
        <v>45081</v>
      </c>
      <c r="G156" s="6" t="str">
        <f t="shared" si="12"/>
        <v>Sunday</v>
      </c>
      <c r="H156" s="6" t="str">
        <f t="shared" si="13"/>
        <v>June</v>
      </c>
      <c r="I156" s="6" t="str">
        <f t="shared" si="14"/>
        <v>4</v>
      </c>
      <c r="J156" s="6" t="str">
        <f t="shared" si="15"/>
        <v>2023</v>
      </c>
      <c r="K156" s="6" t="str">
        <f t="shared" si="16"/>
        <v>Sunday, June 4, 2023</v>
      </c>
      <c r="L156" s="6" t="str">
        <f t="shared" si="17"/>
        <v>The Dad Joke of the Day for Sunday, June 4, 2023 is:</v>
      </c>
      <c r="M156" s="4">
        <f>LEN(C156)</f>
        <v>96</v>
      </c>
      <c r="N156" s="4">
        <f>IF(LEN(TRIM(C156))=0,0,LEN(TRIM(C156))-LEN(SUBSTITUTE(C156," ",""))+1)</f>
        <v>17</v>
      </c>
      <c r="O156" t="s">
        <v>2099</v>
      </c>
      <c r="P156" t="s">
        <v>2100</v>
      </c>
      <c r="Q156" t="str">
        <f>CONCATENATE("https://sahd.1001dadjokes.com/",P156,"-2")</f>
        <v>https://sahd.1001dadjokes.com/mexican-army-keep-warm-2</v>
      </c>
    </row>
    <row r="157" spans="1:17" x14ac:dyDescent="0.25">
      <c r="A157" s="3">
        <v>480794</v>
      </c>
      <c r="B157" s="3" t="str">
        <f>CONCATENATE("jotd",A157)</f>
        <v>jotd480794</v>
      </c>
      <c r="C157" s="3" t="s">
        <v>271</v>
      </c>
      <c r="D157" s="5">
        <v>45082</v>
      </c>
      <c r="E157" s="6">
        <v>45082</v>
      </c>
      <c r="F157" s="6">
        <v>45082</v>
      </c>
      <c r="G157" s="6" t="str">
        <f t="shared" si="12"/>
        <v>Monday</v>
      </c>
      <c r="H157" s="6" t="str">
        <f t="shared" si="13"/>
        <v>June</v>
      </c>
      <c r="I157" s="6" t="str">
        <f t="shared" si="14"/>
        <v>5</v>
      </c>
      <c r="J157" s="6" t="str">
        <f t="shared" si="15"/>
        <v>2023</v>
      </c>
      <c r="K157" s="6" t="str">
        <f t="shared" si="16"/>
        <v>Monday, June 5, 2023</v>
      </c>
      <c r="L157" s="6" t="str">
        <f t="shared" si="17"/>
        <v>The Dad Joke of the Day for Monday, June 5, 2023 is:</v>
      </c>
      <c r="M157" s="4">
        <v>53</v>
      </c>
      <c r="N157" s="4">
        <v>12</v>
      </c>
      <c r="O157" t="s">
        <v>272</v>
      </c>
      <c r="P157" s="3" t="s">
        <v>273</v>
      </c>
      <c r="Q157" t="str">
        <f>CONCATENATE("https://sahd.1001dadjokes.com/",P157,"-2")</f>
        <v>https://sahd.1001dadjokes.com/why-was-the-cow-so-aggressive-2</v>
      </c>
    </row>
    <row r="158" spans="1:17" x14ac:dyDescent="0.25">
      <c r="A158" s="3">
        <v>544166</v>
      </c>
      <c r="B158" s="3" t="str">
        <f>CONCATENATE("jotd",A158)</f>
        <v>jotd544166</v>
      </c>
      <c r="C158" s="3" t="s">
        <v>1081</v>
      </c>
      <c r="D158" s="5">
        <v>45083</v>
      </c>
      <c r="E158" s="6">
        <v>45083</v>
      </c>
      <c r="F158" s="6">
        <v>45083</v>
      </c>
      <c r="G158" s="6" t="str">
        <f t="shared" si="12"/>
        <v>Tuesday</v>
      </c>
      <c r="H158" s="6" t="str">
        <f t="shared" si="13"/>
        <v>June</v>
      </c>
      <c r="I158" s="6" t="str">
        <f t="shared" si="14"/>
        <v>6</v>
      </c>
      <c r="J158" s="6" t="str">
        <f t="shared" si="15"/>
        <v>2023</v>
      </c>
      <c r="K158" s="6" t="str">
        <f t="shared" si="16"/>
        <v>Tuesday, June 6, 2023</v>
      </c>
      <c r="L158" s="6" t="str">
        <f t="shared" si="17"/>
        <v>The Dad Joke of the Day for Tuesday, June 6, 2023 is:</v>
      </c>
      <c r="M158" s="4">
        <v>83</v>
      </c>
      <c r="N158" s="4">
        <v>14</v>
      </c>
      <c r="O158" t="s">
        <v>1082</v>
      </c>
      <c r="P158" s="3" t="s">
        <v>1083</v>
      </c>
      <c r="Q158" t="str">
        <f>CONCATENATE("https://sahd.1001dadjokes.com/",P158,"-2")</f>
        <v>https://sahd.1001dadjokes.com/why-did-the-teacher-wear-sunglasses-to-school-2</v>
      </c>
    </row>
    <row r="159" spans="1:17" x14ac:dyDescent="0.25">
      <c r="A159" s="3">
        <v>705257</v>
      </c>
      <c r="B159" s="3" t="str">
        <f>CONCATENATE("jotd",A159)</f>
        <v>jotd705257</v>
      </c>
      <c r="C159" s="3" t="s">
        <v>1258</v>
      </c>
      <c r="D159" s="5">
        <v>45084</v>
      </c>
      <c r="E159" s="6">
        <v>45084</v>
      </c>
      <c r="F159" s="6">
        <v>45084</v>
      </c>
      <c r="G159" s="6" t="str">
        <f t="shared" si="12"/>
        <v>Wednesday</v>
      </c>
      <c r="H159" s="6" t="str">
        <f t="shared" si="13"/>
        <v>June</v>
      </c>
      <c r="I159" s="6" t="str">
        <f t="shared" si="14"/>
        <v>7</v>
      </c>
      <c r="J159" s="6" t="str">
        <f t="shared" si="15"/>
        <v>2023</v>
      </c>
      <c r="K159" s="6" t="str">
        <f t="shared" si="16"/>
        <v>Wednesday, June 7, 2023</v>
      </c>
      <c r="L159" s="6" t="str">
        <f t="shared" si="17"/>
        <v>The Dad Joke of the Day for Wednesday, June 7, 2023 is:</v>
      </c>
      <c r="M159" s="4">
        <v>83</v>
      </c>
      <c r="N159" s="4">
        <v>17</v>
      </c>
      <c r="O159" t="s">
        <v>1259</v>
      </c>
      <c r="P159" s="3" t="s">
        <v>1260</v>
      </c>
      <c r="Q159" t="str">
        <f>CONCATENATE("https://sahd.1001dadjokes.com/",P159,"-2")</f>
        <v>https://sahd.1001dadjokes.com/i-saw-a-friend-of-mine-sweep-a-girl-off-her-feet-2</v>
      </c>
    </row>
    <row r="160" spans="1:17" x14ac:dyDescent="0.25">
      <c r="A160" s="3">
        <v>934894</v>
      </c>
      <c r="B160" s="3" t="str">
        <f>CONCATENATE("jotd",A160)</f>
        <v>jotd934894</v>
      </c>
      <c r="C160" s="3" t="s">
        <v>1651</v>
      </c>
      <c r="D160" s="5">
        <v>45085</v>
      </c>
      <c r="E160" s="6">
        <v>45085</v>
      </c>
      <c r="F160" s="6">
        <v>45085</v>
      </c>
      <c r="G160" s="6" t="str">
        <f t="shared" si="12"/>
        <v>Thursday</v>
      </c>
      <c r="H160" s="6" t="str">
        <f t="shared" si="13"/>
        <v>June</v>
      </c>
      <c r="I160" s="6" t="str">
        <f t="shared" si="14"/>
        <v>8</v>
      </c>
      <c r="J160" s="6" t="str">
        <f t="shared" si="15"/>
        <v>2023</v>
      </c>
      <c r="K160" s="6" t="str">
        <f t="shared" si="16"/>
        <v>Thursday, June 8, 2023</v>
      </c>
      <c r="L160" s="6" t="str">
        <f t="shared" si="17"/>
        <v>The Dad Joke of the Day for Thursday, June 8, 2023 is:</v>
      </c>
      <c r="M160" s="4">
        <f>LEN(C160)</f>
        <v>103</v>
      </c>
      <c r="N160" s="4">
        <f>IF(LEN(TRIM(C160))=0,0,LEN(TRIM(C160))-LEN(SUBSTITUTE(C160," ",""))+1)</f>
        <v>21</v>
      </c>
      <c r="O160" t="s">
        <v>1652</v>
      </c>
      <c r="P160" t="s">
        <v>1653</v>
      </c>
      <c r="Q160" t="str">
        <f>CONCATENATE("https://sahd.1001dadjokes.com/",P160,"-2")</f>
        <v>https://sahd.1001dadjokes.com/gangsters-refuse-to-turn-off-the-lights-2</v>
      </c>
    </row>
    <row r="161" spans="1:17" x14ac:dyDescent="0.25">
      <c r="A161" s="3">
        <v>876286</v>
      </c>
      <c r="B161" s="3" t="str">
        <f>CONCATENATE("jotd",A161)</f>
        <v>jotd876286</v>
      </c>
      <c r="C161" s="3" t="s">
        <v>808</v>
      </c>
      <c r="D161" s="5">
        <v>45086</v>
      </c>
      <c r="E161" s="6">
        <v>45086</v>
      </c>
      <c r="F161" s="6">
        <v>45086</v>
      </c>
      <c r="G161" s="6" t="str">
        <f t="shared" si="12"/>
        <v>Friday</v>
      </c>
      <c r="H161" s="6" t="str">
        <f t="shared" si="13"/>
        <v>June</v>
      </c>
      <c r="I161" s="6" t="str">
        <f t="shared" si="14"/>
        <v>9</v>
      </c>
      <c r="J161" s="6" t="str">
        <f t="shared" si="15"/>
        <v>2023</v>
      </c>
      <c r="K161" s="6" t="str">
        <f t="shared" si="16"/>
        <v>Friday, June 9, 2023</v>
      </c>
      <c r="L161" s="6" t="str">
        <f t="shared" si="17"/>
        <v>The Dad Joke of the Day for Friday, June 9, 2023 is:</v>
      </c>
      <c r="M161" s="4">
        <v>158</v>
      </c>
      <c r="N161" s="4">
        <v>27</v>
      </c>
      <c r="O161" t="s">
        <v>809</v>
      </c>
      <c r="P161" s="3" t="s">
        <v>810</v>
      </c>
      <c r="Q161" t="str">
        <f>CONCATENATE("https://sahd.1001dadjokes.com/",P161,"-2")</f>
        <v>https://sahd.1001dadjokes.com/my-son-asked-why-i-was-talking-so-quietly-2</v>
      </c>
    </row>
    <row r="162" spans="1:17" x14ac:dyDescent="0.25">
      <c r="A162" s="3">
        <v>768885</v>
      </c>
      <c r="B162" s="3" t="str">
        <f>CONCATENATE("jotd",A162)</f>
        <v>jotd768885</v>
      </c>
      <c r="C162" s="3" t="s">
        <v>2668</v>
      </c>
      <c r="D162" s="5">
        <v>45087</v>
      </c>
      <c r="E162" s="6">
        <v>45087</v>
      </c>
      <c r="F162" s="6">
        <v>45087</v>
      </c>
      <c r="G162" s="6" t="str">
        <f t="shared" si="12"/>
        <v>Saturday</v>
      </c>
      <c r="H162" s="6" t="str">
        <f t="shared" si="13"/>
        <v>June</v>
      </c>
      <c r="I162" s="6" t="str">
        <f t="shared" si="14"/>
        <v>10</v>
      </c>
      <c r="J162" s="6" t="str">
        <f t="shared" si="15"/>
        <v>2023</v>
      </c>
      <c r="K162" s="6" t="str">
        <f t="shared" si="16"/>
        <v>Saturday, June 10, 2023</v>
      </c>
      <c r="L162" s="6" t="str">
        <f t="shared" si="17"/>
        <v>The Dad Joke of the Day for Saturday, June 10, 2023 is:</v>
      </c>
      <c r="M162" s="4">
        <f>LEN(C162)</f>
        <v>101</v>
      </c>
      <c r="N162" s="4">
        <f>IF(LEN(TRIM(C162))=0,0,LEN(TRIM(C162))-LEN(SUBSTITUTE(C162," ",""))+1)</f>
        <v>22</v>
      </c>
      <c r="O162" t="s">
        <v>2669</v>
      </c>
      <c r="P162" t="s">
        <v>2670</v>
      </c>
      <c r="Q162" t="str">
        <f>CONCATENATE("https://sahd.1001dadjokes.com/",P162,"-2")</f>
        <v>https://sahd.1001dadjokes.com/what-did-the-toucan-say-to-the-cashier-2</v>
      </c>
    </row>
    <row r="163" spans="1:17" x14ac:dyDescent="0.25">
      <c r="A163" s="3">
        <v>810363</v>
      </c>
      <c r="B163" s="3" t="str">
        <f>CONCATENATE("jotd",A163)</f>
        <v>jotd810363</v>
      </c>
      <c r="C163" s="3" t="s">
        <v>2818</v>
      </c>
      <c r="D163" s="5">
        <v>45088</v>
      </c>
      <c r="E163" s="6">
        <v>45088</v>
      </c>
      <c r="F163" s="6">
        <v>45088</v>
      </c>
      <c r="G163" s="6" t="str">
        <f t="shared" si="12"/>
        <v>Sunday</v>
      </c>
      <c r="H163" s="6" t="str">
        <f t="shared" si="13"/>
        <v>June</v>
      </c>
      <c r="I163" s="6" t="str">
        <f t="shared" si="14"/>
        <v>11</v>
      </c>
      <c r="J163" s="6" t="str">
        <f t="shared" si="15"/>
        <v>2023</v>
      </c>
      <c r="K163" s="6" t="str">
        <f t="shared" si="16"/>
        <v>Sunday, June 11, 2023</v>
      </c>
      <c r="L163" s="6" t="str">
        <f t="shared" si="17"/>
        <v>The Dad Joke of the Day for Sunday, June 11, 2023 is:</v>
      </c>
      <c r="M163" s="4">
        <f>LEN(C163)</f>
        <v>82</v>
      </c>
      <c r="N163" s="4">
        <f>IF(LEN(TRIM(C163))=0,0,LEN(TRIM(C163))-LEN(SUBSTITUTE(C163," ",""))+1)</f>
        <v>17</v>
      </c>
      <c r="O163" t="s">
        <v>2819</v>
      </c>
      <c r="P163" t="s">
        <v>2820</v>
      </c>
      <c r="Q163" t="str">
        <f>CONCATENATE("https://sahd.1001dadjokes.com/",P163,"-2")</f>
        <v>https://sahd.1001dadjokes.com/why-do-the-french-only-have-a-single-egg-2</v>
      </c>
    </row>
    <row r="164" spans="1:17" x14ac:dyDescent="0.25">
      <c r="A164" s="3">
        <v>787671</v>
      </c>
      <c r="B164" s="3" t="str">
        <f>CONCATENATE("jotd",A164)</f>
        <v>jotd787671</v>
      </c>
      <c r="C164" s="3" t="s">
        <v>1240</v>
      </c>
      <c r="D164" s="5">
        <v>45089</v>
      </c>
      <c r="E164" s="6">
        <v>45089</v>
      </c>
      <c r="F164" s="6">
        <v>45089</v>
      </c>
      <c r="G164" s="6" t="str">
        <f t="shared" si="12"/>
        <v>Monday</v>
      </c>
      <c r="H164" s="6" t="str">
        <f t="shared" si="13"/>
        <v>June</v>
      </c>
      <c r="I164" s="6" t="str">
        <f t="shared" si="14"/>
        <v>12</v>
      </c>
      <c r="J164" s="6" t="str">
        <f t="shared" si="15"/>
        <v>2023</v>
      </c>
      <c r="K164" s="6" t="str">
        <f t="shared" si="16"/>
        <v>Monday, June 12, 2023</v>
      </c>
      <c r="L164" s="6" t="str">
        <f t="shared" si="17"/>
        <v>The Dad Joke of the Day for Monday, June 12, 2023 is:</v>
      </c>
      <c r="M164" s="4">
        <v>70</v>
      </c>
      <c r="N164" s="4">
        <v>15</v>
      </c>
      <c r="O164" t="s">
        <v>1241</v>
      </c>
      <c r="P164" s="3" t="s">
        <v>1242</v>
      </c>
      <c r="Q164" t="str">
        <f>CONCATENATE("https://sahd.1001dadjokes.com/",P164,"-2")</f>
        <v>https://sahd.1001dadjokes.com/i-made-a-great-joke-at-a-mandatory-meeting-today-2</v>
      </c>
    </row>
    <row r="165" spans="1:17" x14ac:dyDescent="0.25">
      <c r="A165" s="3">
        <v>645310</v>
      </c>
      <c r="B165" s="3" t="str">
        <f>CONCATENATE("jotd",A165)</f>
        <v>jotd645310</v>
      </c>
      <c r="C165" s="3" t="s">
        <v>448</v>
      </c>
      <c r="D165" s="5">
        <v>45090</v>
      </c>
      <c r="E165" s="6">
        <v>45090</v>
      </c>
      <c r="F165" s="6">
        <v>45090</v>
      </c>
      <c r="G165" s="6" t="str">
        <f t="shared" si="12"/>
        <v>Tuesday</v>
      </c>
      <c r="H165" s="6" t="str">
        <f t="shared" si="13"/>
        <v>June</v>
      </c>
      <c r="I165" s="6" t="str">
        <f t="shared" si="14"/>
        <v>13</v>
      </c>
      <c r="J165" s="6" t="str">
        <f t="shared" si="15"/>
        <v>2023</v>
      </c>
      <c r="K165" s="6" t="str">
        <f t="shared" si="16"/>
        <v>Tuesday, June 13, 2023</v>
      </c>
      <c r="L165" s="6" t="str">
        <f t="shared" si="17"/>
        <v>The Dad Joke of the Day for Tuesday, June 13, 2023 is:</v>
      </c>
      <c r="M165" s="4">
        <v>55</v>
      </c>
      <c r="N165" s="4">
        <v>11</v>
      </c>
      <c r="O165" t="s">
        <v>449</v>
      </c>
      <c r="P165" s="3" t="s">
        <v>450</v>
      </c>
      <c r="Q165" t="str">
        <f>CONCATENATE("https://sahd.1001dadjokes.com/",P165,"-2")</f>
        <v>https://sahd.1001dadjokes.com/where-do-audis-go-when-they-retire-2</v>
      </c>
    </row>
    <row r="166" spans="1:17" x14ac:dyDescent="0.25">
      <c r="A166" s="3">
        <v>923210</v>
      </c>
      <c r="B166" s="3" t="str">
        <f>CONCATENATE("jotd",A166)</f>
        <v>jotd923210</v>
      </c>
      <c r="C166" s="3" t="s">
        <v>1036</v>
      </c>
      <c r="D166" s="5">
        <v>45091</v>
      </c>
      <c r="E166" s="6">
        <v>45091</v>
      </c>
      <c r="F166" s="6">
        <v>45091</v>
      </c>
      <c r="G166" s="6" t="str">
        <f t="shared" si="12"/>
        <v>Wednesday</v>
      </c>
      <c r="H166" s="6" t="str">
        <f t="shared" si="13"/>
        <v>June</v>
      </c>
      <c r="I166" s="6" t="str">
        <f t="shared" si="14"/>
        <v>14</v>
      </c>
      <c r="J166" s="6" t="str">
        <f t="shared" si="15"/>
        <v>2023</v>
      </c>
      <c r="K166" s="6" t="str">
        <f t="shared" si="16"/>
        <v>Wednesday, June 14, 2023</v>
      </c>
      <c r="L166" s="6" t="str">
        <f t="shared" si="17"/>
        <v>The Dad Joke of the Day for Wednesday, June 14, 2023 is:</v>
      </c>
      <c r="M166" s="4">
        <v>174</v>
      </c>
      <c r="N166" s="4">
        <v>34</v>
      </c>
      <c r="O166" t="s">
        <v>1037</v>
      </c>
      <c r="P166" s="3" t="s">
        <v>1038</v>
      </c>
      <c r="Q166" t="str">
        <f>CONCATENATE("https://sahd.1001dadjokes.com/",P166,"-2")</f>
        <v>https://sahd.1001dadjokes.com/my-girlfriend-and-i-met-for-dinner-after-work-2</v>
      </c>
    </row>
    <row r="167" spans="1:17" x14ac:dyDescent="0.25">
      <c r="A167" s="3">
        <v>760764</v>
      </c>
      <c r="B167" s="3" t="str">
        <f>CONCATENATE("jotd",A167)</f>
        <v>jotd760764</v>
      </c>
      <c r="C167" s="3" t="s">
        <v>1615</v>
      </c>
      <c r="D167" s="5">
        <v>45092</v>
      </c>
      <c r="E167" s="6">
        <v>45092</v>
      </c>
      <c r="F167" s="6">
        <v>45092</v>
      </c>
      <c r="G167" s="6" t="str">
        <f t="shared" si="12"/>
        <v>Thursday</v>
      </c>
      <c r="H167" s="6" t="str">
        <f t="shared" si="13"/>
        <v>June</v>
      </c>
      <c r="I167" s="6" t="str">
        <f t="shared" si="14"/>
        <v>15</v>
      </c>
      <c r="J167" s="6" t="str">
        <f t="shared" si="15"/>
        <v>2023</v>
      </c>
      <c r="K167" s="6" t="str">
        <f t="shared" si="16"/>
        <v>Thursday, June 15, 2023</v>
      </c>
      <c r="L167" s="6" t="str">
        <f t="shared" si="17"/>
        <v>The Dad Joke of the Day for Thursday, June 15, 2023 is:</v>
      </c>
      <c r="M167" s="4">
        <f>LEN(C167)</f>
        <v>76</v>
      </c>
      <c r="N167" s="4">
        <f>IF(LEN(TRIM(C167))=0,0,LEN(TRIM(C167))-LEN(SUBSTITUTE(C167," ",""))+1)</f>
        <v>16</v>
      </c>
      <c r="O167" t="s">
        <v>1616</v>
      </c>
      <c r="P167" t="s">
        <v>1617</v>
      </c>
      <c r="Q167" t="str">
        <f>CONCATENATE("https://sahd.1001dadjokes.com/",P167,"-2")</f>
        <v>https://sahd.1001dadjokes.com/fastest-car-in-the-world-is-faster-than-2</v>
      </c>
    </row>
    <row r="168" spans="1:17" x14ac:dyDescent="0.25">
      <c r="A168" s="3">
        <v>862392</v>
      </c>
      <c r="B168" s="3" t="str">
        <f>CONCATENATE("jotd",A168)</f>
        <v>jotd862392</v>
      </c>
      <c r="C168" s="3" t="s">
        <v>1432</v>
      </c>
      <c r="D168" s="5">
        <v>45093</v>
      </c>
      <c r="E168" s="6">
        <v>45093</v>
      </c>
      <c r="F168" s="6">
        <v>45093</v>
      </c>
      <c r="G168" s="6" t="str">
        <f t="shared" si="12"/>
        <v>Friday</v>
      </c>
      <c r="H168" s="6" t="str">
        <f t="shared" si="13"/>
        <v>June</v>
      </c>
      <c r="I168" s="6" t="str">
        <f t="shared" si="14"/>
        <v>16</v>
      </c>
      <c r="J168" s="6" t="str">
        <f t="shared" si="15"/>
        <v>2023</v>
      </c>
      <c r="K168" s="6" t="str">
        <f t="shared" si="16"/>
        <v>Friday, June 16, 2023</v>
      </c>
      <c r="L168" s="6" t="str">
        <f t="shared" si="17"/>
        <v>The Dad Joke of the Day for Friday, June 16, 2023 is:</v>
      </c>
      <c r="M168" s="4">
        <f>LEN(C168)</f>
        <v>51</v>
      </c>
      <c r="N168" s="4">
        <f>IF(LEN(TRIM(C168))=0,0,LEN(TRIM(C168))-LEN(SUBSTITUTE(C168," ",""))+1)</f>
        <v>11</v>
      </c>
      <c r="O168" t="s">
        <v>1433</v>
      </c>
      <c r="P168" t="s">
        <v>1434</v>
      </c>
      <c r="Q168" t="str">
        <f>CONCATENATE("https://sahd.1001dadjokes.com/",P168,"-2")</f>
        <v>https://sahd.1001dadjokes.com/and-the-best-neckwear-goes-to-2</v>
      </c>
    </row>
    <row r="169" spans="1:17" x14ac:dyDescent="0.25">
      <c r="A169" s="3">
        <v>730941</v>
      </c>
      <c r="B169" s="3" t="str">
        <f>CONCATENATE("jotd",A169)</f>
        <v>jotd730941</v>
      </c>
      <c r="C169" s="3" t="s">
        <v>2092</v>
      </c>
      <c r="D169" s="5">
        <v>45094</v>
      </c>
      <c r="E169" s="6">
        <v>45094</v>
      </c>
      <c r="F169" s="6">
        <v>45094</v>
      </c>
      <c r="G169" s="6" t="str">
        <f t="shared" si="12"/>
        <v>Saturday</v>
      </c>
      <c r="H169" s="6" t="str">
        <f t="shared" si="13"/>
        <v>June</v>
      </c>
      <c r="I169" s="6" t="str">
        <f t="shared" si="14"/>
        <v>17</v>
      </c>
      <c r="J169" s="6" t="str">
        <f t="shared" si="15"/>
        <v>2023</v>
      </c>
      <c r="K169" s="6" t="str">
        <f t="shared" si="16"/>
        <v>Saturday, June 17, 2023</v>
      </c>
      <c r="L169" s="6" t="str">
        <f t="shared" si="17"/>
        <v>The Dad Joke of the Day for Saturday, June 17, 2023 is:</v>
      </c>
      <c r="M169" s="4">
        <f>LEN(C169)</f>
        <v>67</v>
      </c>
      <c r="N169" s="4">
        <f>IF(LEN(TRIM(C169))=0,0,LEN(TRIM(C169))-LEN(SUBSTITUTE(C169," ",""))+1)</f>
        <v>10</v>
      </c>
      <c r="O169" t="s">
        <v>2093</v>
      </c>
      <c r="P169" t="s">
        <v>2094</v>
      </c>
      <c r="Q169" t="str">
        <f>CONCATENATE("https://sahd.1001dadjokes.com/",P169,"-2")</f>
        <v>https://sahd.1001dadjokes.com/mathematicians-preferred-type-of-toilet-paper-2</v>
      </c>
    </row>
    <row r="170" spans="1:17" x14ac:dyDescent="0.25">
      <c r="A170" s="3">
        <v>676500</v>
      </c>
      <c r="B170" s="3" t="str">
        <f>CONCATENATE("jotd",A170)</f>
        <v>jotd676500</v>
      </c>
      <c r="C170" s="3" t="s">
        <v>724</v>
      </c>
      <c r="D170" s="5">
        <v>45095</v>
      </c>
      <c r="E170" s="6">
        <v>45095</v>
      </c>
      <c r="F170" s="6">
        <v>45095</v>
      </c>
      <c r="G170" s="6" t="str">
        <f t="shared" si="12"/>
        <v>Sunday</v>
      </c>
      <c r="H170" s="6" t="str">
        <f t="shared" si="13"/>
        <v>June</v>
      </c>
      <c r="I170" s="6" t="str">
        <f t="shared" si="14"/>
        <v>18</v>
      </c>
      <c r="J170" s="6" t="str">
        <f t="shared" si="15"/>
        <v>2023</v>
      </c>
      <c r="K170" s="6" t="str">
        <f t="shared" si="16"/>
        <v>Sunday, June 18, 2023</v>
      </c>
      <c r="L170" s="6" t="str">
        <f t="shared" si="17"/>
        <v>The Dad Joke of the Day for Sunday, June 18, 2023 is:</v>
      </c>
      <c r="M170" s="4">
        <v>87</v>
      </c>
      <c r="N170" s="4">
        <v>20</v>
      </c>
      <c r="O170" t="s">
        <v>725</v>
      </c>
      <c r="P170" s="3" t="s">
        <v>726</v>
      </c>
      <c r="Q170" t="str">
        <f>CONCATENATE("https://sahd.1001dadjokes.com/",P170,"-2")</f>
        <v>https://sahd.1001dadjokes.com/what-do-you-call-a-poodle-in-the-summer-2</v>
      </c>
    </row>
    <row r="171" spans="1:17" x14ac:dyDescent="0.25">
      <c r="A171" s="3">
        <v>942812</v>
      </c>
      <c r="B171" s="3" t="str">
        <f>CONCATENATE("jotd",A171)</f>
        <v>jotd942812</v>
      </c>
      <c r="C171" s="3" t="s">
        <v>73</v>
      </c>
      <c r="D171" s="5">
        <v>45096</v>
      </c>
      <c r="E171" s="6">
        <v>45096</v>
      </c>
      <c r="F171" s="6">
        <v>45096</v>
      </c>
      <c r="G171" s="6" t="str">
        <f t="shared" si="12"/>
        <v>Monday</v>
      </c>
      <c r="H171" s="6" t="str">
        <f t="shared" si="13"/>
        <v>June</v>
      </c>
      <c r="I171" s="6" t="str">
        <f t="shared" si="14"/>
        <v>19</v>
      </c>
      <c r="J171" s="6" t="str">
        <f t="shared" si="15"/>
        <v>2023</v>
      </c>
      <c r="K171" s="6" t="str">
        <f t="shared" si="16"/>
        <v>Monday, June 19, 2023</v>
      </c>
      <c r="L171" s="6" t="str">
        <f t="shared" si="17"/>
        <v>The Dad Joke of the Day for Monday, June 19, 2023 is:</v>
      </c>
      <c r="M171" s="4">
        <f>LEN(C171)</f>
        <v>45</v>
      </c>
      <c r="N171" s="4">
        <f>IF(LEN(TRIM(C171))=0,0,LEN(TRIM(C171))-LEN(SUBSTITUTE(C171," ",""))+1)</f>
        <v>8</v>
      </c>
      <c r="O171" s="3" t="s">
        <v>73</v>
      </c>
      <c r="P171" s="3" t="s">
        <v>74</v>
      </c>
      <c r="Q171" t="str">
        <f>CONCATENATE("https://sahd.1001dadjokes.com/",P171,"-2")</f>
        <v>https://sahd.1001dadjokes.com/theres-really-no-point-in-using-dull-knives-2</v>
      </c>
    </row>
    <row r="172" spans="1:17" x14ac:dyDescent="0.25">
      <c r="A172" s="3">
        <v>821930</v>
      </c>
      <c r="B172" s="3" t="str">
        <f>CONCATENATE("jotd",A172)</f>
        <v>jotd821930</v>
      </c>
      <c r="C172" s="3" t="s">
        <v>1939</v>
      </c>
      <c r="D172" s="5">
        <v>45097</v>
      </c>
      <c r="E172" s="6">
        <v>45097</v>
      </c>
      <c r="F172" s="6">
        <v>45097</v>
      </c>
      <c r="G172" s="6" t="str">
        <f t="shared" si="12"/>
        <v>Tuesday</v>
      </c>
      <c r="H172" s="6" t="str">
        <f t="shared" si="13"/>
        <v>June</v>
      </c>
      <c r="I172" s="6" t="str">
        <f t="shared" si="14"/>
        <v>20</v>
      </c>
      <c r="J172" s="6" t="str">
        <f t="shared" si="15"/>
        <v>2023</v>
      </c>
      <c r="K172" s="6" t="str">
        <f t="shared" si="16"/>
        <v>Tuesday, June 20, 2023</v>
      </c>
      <c r="L172" s="6" t="str">
        <f t="shared" si="17"/>
        <v>The Dad Joke of the Day for Tuesday, June 20, 2023 is:</v>
      </c>
      <c r="M172" s="4">
        <f>LEN(C172)</f>
        <v>76</v>
      </c>
      <c r="N172" s="4">
        <f>IF(LEN(TRIM(C172))=0,0,LEN(TRIM(C172))-LEN(SUBSTITUTE(C172," ",""))+1)</f>
        <v>14</v>
      </c>
      <c r="O172" t="s">
        <v>1940</v>
      </c>
      <c r="P172" t="s">
        <v>1941</v>
      </c>
      <c r="Q172" t="str">
        <f>CONCATENATE("https://sahd.1001dadjokes.com/",P172,"-2")</f>
        <v>https://sahd.1001dadjokes.com/if-he-cant-appreciate-your-fruit-jokes-2</v>
      </c>
    </row>
    <row r="173" spans="1:17" x14ac:dyDescent="0.25">
      <c r="A173" s="3">
        <v>426052</v>
      </c>
      <c r="B173" s="3" t="str">
        <f>CONCATENATE("jotd",A173)</f>
        <v>jotd426052</v>
      </c>
      <c r="C173" s="3" t="s">
        <v>865</v>
      </c>
      <c r="D173" s="5">
        <v>45098</v>
      </c>
      <c r="E173" s="6">
        <v>45098</v>
      </c>
      <c r="F173" s="6">
        <v>45098</v>
      </c>
      <c r="G173" s="6" t="str">
        <f t="shared" si="12"/>
        <v>Wednesday</v>
      </c>
      <c r="H173" s="6" t="str">
        <f t="shared" si="13"/>
        <v>June</v>
      </c>
      <c r="I173" s="6" t="str">
        <f t="shared" si="14"/>
        <v>21</v>
      </c>
      <c r="J173" s="6" t="str">
        <f t="shared" si="15"/>
        <v>2023</v>
      </c>
      <c r="K173" s="6" t="str">
        <f t="shared" si="16"/>
        <v>Wednesday, June 21, 2023</v>
      </c>
      <c r="L173" s="6" t="str">
        <f t="shared" si="17"/>
        <v>The Dad Joke of the Day for Wednesday, June 21, 2023 is:</v>
      </c>
      <c r="M173" s="4">
        <v>91</v>
      </c>
      <c r="N173" s="4">
        <v>17</v>
      </c>
      <c r="O173" t="s">
        <v>866</v>
      </c>
      <c r="P173" s="3" t="s">
        <v>867</v>
      </c>
      <c r="Q173" t="str">
        <f>CONCATENATE("https://sahd.1001dadjokes.com/",P173,"-2")</f>
        <v>https://sahd.1001dadjokes.com/there-are-10-types-of-people-in-the-world-2</v>
      </c>
    </row>
    <row r="174" spans="1:17" x14ac:dyDescent="0.25">
      <c r="A174" s="3">
        <v>491923</v>
      </c>
      <c r="B174" s="3" t="str">
        <f>CONCATENATE("jotd",A174)</f>
        <v>jotd491923</v>
      </c>
      <c r="C174" s="3" t="s">
        <v>943</v>
      </c>
      <c r="D174" s="5">
        <v>45099</v>
      </c>
      <c r="E174" s="6">
        <v>45099</v>
      </c>
      <c r="F174" s="6">
        <v>45099</v>
      </c>
      <c r="G174" s="6" t="str">
        <f t="shared" si="12"/>
        <v>Thursday</v>
      </c>
      <c r="H174" s="6" t="str">
        <f t="shared" si="13"/>
        <v>June</v>
      </c>
      <c r="I174" s="6" t="str">
        <f t="shared" si="14"/>
        <v>22</v>
      </c>
      <c r="J174" s="6" t="str">
        <f t="shared" si="15"/>
        <v>2023</v>
      </c>
      <c r="K174" s="6" t="str">
        <f t="shared" si="16"/>
        <v>Thursday, June 22, 2023</v>
      </c>
      <c r="L174" s="6" t="str">
        <f t="shared" si="17"/>
        <v>The Dad Joke of the Day for Thursday, June 22, 2023 is:</v>
      </c>
      <c r="M174" s="4">
        <v>134</v>
      </c>
      <c r="N174" s="4">
        <v>26</v>
      </c>
      <c r="O174" t="s">
        <v>944</v>
      </c>
      <c r="P174" s="3" t="s">
        <v>945</v>
      </c>
      <c r="Q174" t="str">
        <f>CONCATENATE("https://sahd.1001dadjokes.com/",P174,"-2")</f>
        <v>https://sahd.1001dadjokes.com/i-would-like-a-pet-parrot-for-my-daughter-2</v>
      </c>
    </row>
    <row r="175" spans="1:17" x14ac:dyDescent="0.25">
      <c r="A175" s="3">
        <v>584932</v>
      </c>
      <c r="B175" s="3" t="str">
        <f>CONCATENATE("jotd",A175)</f>
        <v>jotd584932</v>
      </c>
      <c r="C175" s="3" t="s">
        <v>2623</v>
      </c>
      <c r="D175" s="5">
        <v>45100</v>
      </c>
      <c r="E175" s="6">
        <v>45100</v>
      </c>
      <c r="F175" s="6">
        <v>45100</v>
      </c>
      <c r="G175" s="6" t="str">
        <f t="shared" si="12"/>
        <v>Friday</v>
      </c>
      <c r="H175" s="6" t="str">
        <f t="shared" si="13"/>
        <v>June</v>
      </c>
      <c r="I175" s="6" t="str">
        <f t="shared" si="14"/>
        <v>23</v>
      </c>
      <c r="J175" s="6" t="str">
        <f t="shared" si="15"/>
        <v>2023</v>
      </c>
      <c r="K175" s="6" t="str">
        <f t="shared" si="16"/>
        <v>Friday, June 23, 2023</v>
      </c>
      <c r="L175" s="6" t="str">
        <f t="shared" si="17"/>
        <v>The Dad Joke of the Day for Friday, June 23, 2023 is:</v>
      </c>
      <c r="M175" s="4">
        <f>LEN(C175)</f>
        <v>100</v>
      </c>
      <c r="N175" s="4">
        <f>IF(LEN(TRIM(C175))=0,0,LEN(TRIM(C175))-LEN(SUBSTITUTE(C175," ",""))+1)</f>
        <v>20</v>
      </c>
      <c r="O175" t="s">
        <v>2624</v>
      </c>
      <c r="P175" t="s">
        <v>2625</v>
      </c>
      <c r="Q175" t="str">
        <f>CONCATENATE("https://sahd.1001dadjokes.com/",P175,"-2")</f>
        <v>https://sahd.1001dadjokes.com/ugly-dj-in-a-small-club-outside-paris-2</v>
      </c>
    </row>
    <row r="176" spans="1:17" x14ac:dyDescent="0.25">
      <c r="A176" s="3">
        <v>512569</v>
      </c>
      <c r="B176" s="3" t="str">
        <f>CONCATENATE("jotd",A176)</f>
        <v>jotd512569</v>
      </c>
      <c r="C176" s="3" t="s">
        <v>103</v>
      </c>
      <c r="D176" s="5">
        <v>45101</v>
      </c>
      <c r="E176" s="6">
        <v>45101</v>
      </c>
      <c r="F176" s="6">
        <v>45101</v>
      </c>
      <c r="G176" s="6" t="str">
        <f t="shared" si="12"/>
        <v>Saturday</v>
      </c>
      <c r="H176" s="6" t="str">
        <f t="shared" si="13"/>
        <v>June</v>
      </c>
      <c r="I176" s="6" t="str">
        <f t="shared" si="14"/>
        <v>24</v>
      </c>
      <c r="J176" s="6" t="str">
        <f t="shared" si="15"/>
        <v>2023</v>
      </c>
      <c r="K176" s="6" t="str">
        <f t="shared" si="16"/>
        <v>Saturday, June 24, 2023</v>
      </c>
      <c r="L176" s="6" t="str">
        <f t="shared" si="17"/>
        <v>The Dad Joke of the Day for Saturday, June 24, 2023 is:</v>
      </c>
      <c r="M176" s="4">
        <f>LEN(C176)</f>
        <v>40</v>
      </c>
      <c r="N176" s="4">
        <f>IF(LEN(TRIM(C176))=0,0,LEN(TRIM(C176))-LEN(SUBSTITUTE(C176," ",""))+1)</f>
        <v>8</v>
      </c>
      <c r="O176" s="3" t="s">
        <v>103</v>
      </c>
      <c r="P176" s="3" t="s">
        <v>104</v>
      </c>
      <c r="Q176" t="str">
        <f>CONCATENATE("https://sahd.1001dadjokes.com/",P176,"-2")</f>
        <v>https://sahd.1001dadjokes.com/how-are-dog-catchers-paid-by-the-pound-2</v>
      </c>
    </row>
    <row r="177" spans="1:17" x14ac:dyDescent="0.25">
      <c r="A177" s="3">
        <v>591552</v>
      </c>
      <c r="B177" s="3" t="str">
        <f>CONCATENATE("jotd",A177)</f>
        <v>jotd591552</v>
      </c>
      <c r="C177" s="3" t="s">
        <v>1198</v>
      </c>
      <c r="D177" s="5">
        <v>45102</v>
      </c>
      <c r="E177" s="6">
        <v>45102</v>
      </c>
      <c r="F177" s="6">
        <v>45102</v>
      </c>
      <c r="G177" s="6" t="str">
        <f t="shared" si="12"/>
        <v>Sunday</v>
      </c>
      <c r="H177" s="6" t="str">
        <f t="shared" si="13"/>
        <v>June</v>
      </c>
      <c r="I177" s="6" t="str">
        <f t="shared" si="14"/>
        <v>25</v>
      </c>
      <c r="J177" s="6" t="str">
        <f t="shared" si="15"/>
        <v>2023</v>
      </c>
      <c r="K177" s="6" t="str">
        <f t="shared" si="16"/>
        <v>Sunday, June 25, 2023</v>
      </c>
      <c r="L177" s="6" t="str">
        <f t="shared" si="17"/>
        <v>The Dad Joke of the Day for Sunday, June 25, 2023 is:</v>
      </c>
      <c r="M177" s="4">
        <v>111</v>
      </c>
      <c r="N177" s="4">
        <v>18</v>
      </c>
      <c r="O177" t="s">
        <v>1199</v>
      </c>
      <c r="P177" s="3" t="s">
        <v>1200</v>
      </c>
      <c r="Q177" t="str">
        <f>CONCATENATE("https://sahd.1001dadjokes.com/",P177,"-2")</f>
        <v>https://sahd.1001dadjokes.com/capitalization-can-completely-change-a-sentence-2</v>
      </c>
    </row>
    <row r="178" spans="1:17" x14ac:dyDescent="0.25">
      <c r="A178" s="3">
        <v>909201</v>
      </c>
      <c r="B178" s="3" t="str">
        <f>CONCATENATE("jotd",A178)</f>
        <v>jotd909201</v>
      </c>
      <c r="C178" s="3" t="s">
        <v>1042</v>
      </c>
      <c r="D178" s="5">
        <v>45103</v>
      </c>
      <c r="E178" s="6">
        <v>45103</v>
      </c>
      <c r="F178" s="6">
        <v>45103</v>
      </c>
      <c r="G178" s="6" t="str">
        <f t="shared" si="12"/>
        <v>Monday</v>
      </c>
      <c r="H178" s="6" t="str">
        <f t="shared" si="13"/>
        <v>June</v>
      </c>
      <c r="I178" s="6" t="str">
        <f t="shared" si="14"/>
        <v>26</v>
      </c>
      <c r="J178" s="6" t="str">
        <f t="shared" si="15"/>
        <v>2023</v>
      </c>
      <c r="K178" s="6" t="str">
        <f t="shared" si="16"/>
        <v>Monday, June 26, 2023</v>
      </c>
      <c r="L178" s="6" t="str">
        <f t="shared" si="17"/>
        <v>The Dad Joke of the Day for Monday, June 26, 2023 is:</v>
      </c>
      <c r="M178" s="4">
        <v>85</v>
      </c>
      <c r="N178" s="4">
        <v>16</v>
      </c>
      <c r="O178" t="s">
        <v>1043</v>
      </c>
      <c r="P178" s="3" t="s">
        <v>1044</v>
      </c>
      <c r="Q178" t="str">
        <f>CONCATENATE("https://sahd.1001dadjokes.com/",P178,"-2")</f>
        <v>https://sahd.1001dadjokes.com/have-you-seen-the-new-movie-about-the-tractor-2</v>
      </c>
    </row>
    <row r="179" spans="1:17" x14ac:dyDescent="0.25">
      <c r="A179" s="3">
        <v>831369</v>
      </c>
      <c r="B179" s="3" t="str">
        <f>CONCATENATE("jotd",A179)</f>
        <v>jotd831369</v>
      </c>
      <c r="C179" s="3" t="s">
        <v>2053</v>
      </c>
      <c r="D179" s="5">
        <v>45104</v>
      </c>
      <c r="E179" s="6">
        <v>45104</v>
      </c>
      <c r="F179" s="6">
        <v>45104</v>
      </c>
      <c r="G179" s="6" t="str">
        <f t="shared" si="12"/>
        <v>Tuesday</v>
      </c>
      <c r="H179" s="6" t="str">
        <f t="shared" si="13"/>
        <v>June</v>
      </c>
      <c r="I179" s="6" t="str">
        <f t="shared" si="14"/>
        <v>27</v>
      </c>
      <c r="J179" s="6" t="str">
        <f t="shared" si="15"/>
        <v>2023</v>
      </c>
      <c r="K179" s="6" t="str">
        <f t="shared" si="16"/>
        <v>Tuesday, June 27, 2023</v>
      </c>
      <c r="L179" s="6" t="str">
        <f t="shared" si="17"/>
        <v>The Dad Joke of the Day for Tuesday, June 27, 2023 is:</v>
      </c>
      <c r="M179" s="4">
        <f>LEN(C179)</f>
        <v>61</v>
      </c>
      <c r="N179" s="4">
        <f>IF(LEN(TRIM(C179))=0,0,LEN(TRIM(C179))-LEN(SUBSTITUTE(C179," ",""))+1)</f>
        <v>9</v>
      </c>
      <c r="O179" t="s">
        <v>2054</v>
      </c>
      <c r="P179" t="s">
        <v>2055</v>
      </c>
      <c r="Q179" t="str">
        <f>CONCATENATE("https://sahd.1001dadjokes.com/",P179,"-2")</f>
        <v>https://sahd.1001dadjokes.com/jokes-about-communism-arent-funny-2</v>
      </c>
    </row>
    <row r="180" spans="1:17" x14ac:dyDescent="0.25">
      <c r="A180" s="3">
        <v>868269</v>
      </c>
      <c r="B180" s="3" t="str">
        <f>CONCATENATE("jotd",A180)</f>
        <v>jotd868269</v>
      </c>
      <c r="C180" s="3" t="s">
        <v>2383</v>
      </c>
      <c r="D180" s="5">
        <v>45105</v>
      </c>
      <c r="E180" s="6">
        <v>45105</v>
      </c>
      <c r="F180" s="6">
        <v>45105</v>
      </c>
      <c r="G180" s="6" t="str">
        <f t="shared" si="12"/>
        <v>Wednesday</v>
      </c>
      <c r="H180" s="6" t="str">
        <f t="shared" si="13"/>
        <v>June</v>
      </c>
      <c r="I180" s="6" t="str">
        <f t="shared" si="14"/>
        <v>28</v>
      </c>
      <c r="J180" s="6" t="str">
        <f t="shared" si="15"/>
        <v>2023</v>
      </c>
      <c r="K180" s="6" t="str">
        <f t="shared" si="16"/>
        <v>Wednesday, June 28, 2023</v>
      </c>
      <c r="L180" s="6" t="str">
        <f t="shared" si="17"/>
        <v>The Dad Joke of the Day for Wednesday, June 28, 2023 is:</v>
      </c>
      <c r="M180" s="4">
        <f>LEN(C180)</f>
        <v>124</v>
      </c>
      <c r="N180" s="4">
        <f>IF(LEN(TRIM(C180))=0,0,LEN(TRIM(C180))-LEN(SUBSTITUTE(C180," ",""))+1)</f>
        <v>23</v>
      </c>
      <c r="O180" t="s">
        <v>2384</v>
      </c>
      <c r="P180" t="s">
        <v>2385</v>
      </c>
      <c r="Q180" t="str">
        <f>CONCATENATE("https://sahd.1001dadjokes.com/",P180,"-2")</f>
        <v>https://sahd.1001dadjokes.com/prince-william-and-a-tennis-ball-2</v>
      </c>
    </row>
    <row r="181" spans="1:17" x14ac:dyDescent="0.25">
      <c r="A181" s="3">
        <v>760950</v>
      </c>
      <c r="B181" s="3" t="str">
        <f>CONCATENATE("jotd",A181)</f>
        <v>jotd760950</v>
      </c>
      <c r="C181" s="3" t="s">
        <v>2464</v>
      </c>
      <c r="D181" s="5">
        <v>45106</v>
      </c>
      <c r="E181" s="6">
        <v>45106</v>
      </c>
      <c r="F181" s="6">
        <v>45106</v>
      </c>
      <c r="G181" s="6" t="str">
        <f t="shared" si="12"/>
        <v>Thursday</v>
      </c>
      <c r="H181" s="6" t="str">
        <f t="shared" si="13"/>
        <v>June</v>
      </c>
      <c r="I181" s="6" t="str">
        <f t="shared" si="14"/>
        <v>29</v>
      </c>
      <c r="J181" s="6" t="str">
        <f t="shared" si="15"/>
        <v>2023</v>
      </c>
      <c r="K181" s="6" t="str">
        <f t="shared" si="16"/>
        <v>Thursday, June 29, 2023</v>
      </c>
      <c r="L181" s="6" t="str">
        <f t="shared" si="17"/>
        <v>The Dad Joke of the Day for Thursday, June 29, 2023 is:</v>
      </c>
      <c r="M181" s="4">
        <f>LEN(C181)</f>
        <v>111</v>
      </c>
      <c r="N181" s="4">
        <f>IF(LEN(TRIM(C181))=0,0,LEN(TRIM(C181))-LEN(SUBSTITUTE(C181," ",""))+1)</f>
        <v>22</v>
      </c>
      <c r="O181" t="s">
        <v>2465</v>
      </c>
      <c r="P181" t="s">
        <v>2466</v>
      </c>
      <c r="Q181" t="str">
        <f>CONCATENATE("https://sahd.1001dadjokes.com/",P181,"-2")</f>
        <v>https://sahd.1001dadjokes.com/started-work-on-a-plane-that-used-stilts-2</v>
      </c>
    </row>
    <row r="182" spans="1:17" x14ac:dyDescent="0.25">
      <c r="A182" s="3">
        <v>695861</v>
      </c>
      <c r="B182" s="3" t="str">
        <f>CONCATENATE("jotd",A182)</f>
        <v>jotd695861</v>
      </c>
      <c r="C182" s="3" t="s">
        <v>370</v>
      </c>
      <c r="D182" s="5">
        <v>45107</v>
      </c>
      <c r="E182" s="6">
        <v>45107</v>
      </c>
      <c r="F182" s="6">
        <v>45107</v>
      </c>
      <c r="G182" s="6" t="str">
        <f t="shared" si="12"/>
        <v>Friday</v>
      </c>
      <c r="H182" s="6" t="str">
        <f t="shared" si="13"/>
        <v>June</v>
      </c>
      <c r="I182" s="6" t="str">
        <f t="shared" si="14"/>
        <v>30</v>
      </c>
      <c r="J182" s="6" t="str">
        <f t="shared" si="15"/>
        <v>2023</v>
      </c>
      <c r="K182" s="6" t="str">
        <f t="shared" si="16"/>
        <v>Friday, June 30, 2023</v>
      </c>
      <c r="L182" s="6" t="str">
        <f t="shared" si="17"/>
        <v>The Dad Joke of the Day for Friday, June 30, 2023 is:</v>
      </c>
      <c r="M182" s="4">
        <v>73</v>
      </c>
      <c r="N182" s="4">
        <v>13</v>
      </c>
      <c r="O182" t="s">
        <v>371</v>
      </c>
      <c r="P182" s="3" t="s">
        <v>372</v>
      </c>
      <c r="Q182" t="str">
        <f>CONCATENATE("https://sahd.1001dadjokes.com/",P182,"-2")</f>
        <v>https://sahd.1001dadjokes.com/why-did-the-horses-get-a-divorce-2</v>
      </c>
    </row>
    <row r="183" spans="1:17" x14ac:dyDescent="0.25">
      <c r="A183" s="3">
        <v>728221</v>
      </c>
      <c r="B183" s="3" t="str">
        <f>CONCATENATE("jotd",A183)</f>
        <v>jotd728221</v>
      </c>
      <c r="C183" s="3" t="s">
        <v>181</v>
      </c>
      <c r="D183" s="5">
        <v>45108</v>
      </c>
      <c r="E183" s="6">
        <v>45108</v>
      </c>
      <c r="F183" s="6">
        <v>45108</v>
      </c>
      <c r="G183" s="6" t="str">
        <f t="shared" si="12"/>
        <v>Saturday</v>
      </c>
      <c r="H183" s="6" t="str">
        <f t="shared" si="13"/>
        <v>July</v>
      </c>
      <c r="I183" s="6" t="str">
        <f t="shared" si="14"/>
        <v>1</v>
      </c>
      <c r="J183" s="6" t="str">
        <f t="shared" si="15"/>
        <v>2023</v>
      </c>
      <c r="K183" s="6" t="str">
        <f t="shared" si="16"/>
        <v>Saturday, July 1, 2023</v>
      </c>
      <c r="L183" s="6" t="str">
        <f t="shared" si="17"/>
        <v>The Dad Joke of the Day for Saturday, July 1, 2023 is:</v>
      </c>
      <c r="M183" s="4">
        <v>61</v>
      </c>
      <c r="N183" s="4">
        <v>13</v>
      </c>
      <c r="O183" t="s">
        <v>182</v>
      </c>
      <c r="P183" s="3" t="s">
        <v>183</v>
      </c>
      <c r="Q183" t="str">
        <f>CONCATENATE("https://sahd.1001dadjokes.com/",P183,"-2")</f>
        <v>https://sahd.1001dadjokes.com/someone-stole-my-mood-ring-2</v>
      </c>
    </row>
    <row r="184" spans="1:17" x14ac:dyDescent="0.25">
      <c r="A184" s="3">
        <v>492232</v>
      </c>
      <c r="B184" s="3" t="str">
        <f>CONCATENATE("jotd",A184)</f>
        <v>jotd492232</v>
      </c>
      <c r="C184" s="3" t="s">
        <v>1471</v>
      </c>
      <c r="D184" s="5">
        <v>45109</v>
      </c>
      <c r="E184" s="6">
        <v>45109</v>
      </c>
      <c r="F184" s="6">
        <v>45109</v>
      </c>
      <c r="G184" s="6" t="str">
        <f t="shared" si="12"/>
        <v>Sunday</v>
      </c>
      <c r="H184" s="6" t="str">
        <f t="shared" si="13"/>
        <v>July</v>
      </c>
      <c r="I184" s="6" t="str">
        <f t="shared" si="14"/>
        <v>2</v>
      </c>
      <c r="J184" s="6" t="str">
        <f t="shared" si="15"/>
        <v>2023</v>
      </c>
      <c r="K184" s="6" t="str">
        <f t="shared" si="16"/>
        <v>Sunday, July 2, 2023</v>
      </c>
      <c r="L184" s="6" t="str">
        <f t="shared" si="17"/>
        <v>The Dad Joke of the Day for Sunday, July 2, 2023 is:</v>
      </c>
      <c r="M184" s="4">
        <f>LEN(C184)</f>
        <v>111</v>
      </c>
      <c r="N184" s="4">
        <f>IF(LEN(TRIM(C184))=0,0,LEN(TRIM(C184))-LEN(SUBSTITUTE(C184," ",""))+1)</f>
        <v>23</v>
      </c>
      <c r="O184" t="s">
        <v>1472</v>
      </c>
      <c r="P184" t="s">
        <v>1473</v>
      </c>
      <c r="Q184" t="str">
        <f>CONCATENATE("https://sahd.1001dadjokes.com/",P184,"-2")</f>
        <v>https://sahd.1001dadjokes.com/before-i-had-weights-2</v>
      </c>
    </row>
    <row r="185" spans="1:17" x14ac:dyDescent="0.25">
      <c r="A185" s="3">
        <v>474402</v>
      </c>
      <c r="B185" s="3" t="str">
        <f>CONCATENATE("jotd",A185)</f>
        <v>jotd474402</v>
      </c>
      <c r="C185" s="3" t="s">
        <v>2596</v>
      </c>
      <c r="D185" s="5">
        <v>45110</v>
      </c>
      <c r="E185" s="6">
        <v>45110</v>
      </c>
      <c r="F185" s="6">
        <v>45110</v>
      </c>
      <c r="G185" s="6" t="str">
        <f t="shared" si="12"/>
        <v>Monday</v>
      </c>
      <c r="H185" s="6" t="str">
        <f t="shared" si="13"/>
        <v>July</v>
      </c>
      <c r="I185" s="6" t="str">
        <f t="shared" si="14"/>
        <v>3</v>
      </c>
      <c r="J185" s="6" t="str">
        <f t="shared" si="15"/>
        <v>2023</v>
      </c>
      <c r="K185" s="6" t="str">
        <f t="shared" si="16"/>
        <v>Monday, July 3, 2023</v>
      </c>
      <c r="L185" s="6" t="str">
        <f t="shared" si="17"/>
        <v>The Dad Joke of the Day for Monday, July 3, 2023 is:</v>
      </c>
      <c r="M185" s="4">
        <f>LEN(C185)</f>
        <v>71</v>
      </c>
      <c r="N185" s="4">
        <f>IF(LEN(TRIM(C185))=0,0,LEN(TRIM(C185))-LEN(SUBSTITUTE(C185," ",""))+1)</f>
        <v>12</v>
      </c>
      <c r="O185" t="s">
        <v>2597</v>
      </c>
      <c r="P185" t="s">
        <v>2598</v>
      </c>
      <c r="Q185" t="str">
        <f>CONCATENATE("https://sahd.1001dadjokes.com/",P185,"-2")</f>
        <v>https://sahd.1001dadjokes.com/times-does-the-exaggeration-club-meet-weekly-2</v>
      </c>
    </row>
    <row r="186" spans="1:17" x14ac:dyDescent="0.25">
      <c r="A186" s="3">
        <v>846757</v>
      </c>
      <c r="B186" s="3" t="str">
        <f>CONCATENATE("jotd",A186)</f>
        <v>jotd846757</v>
      </c>
      <c r="C186" s="3" t="s">
        <v>2287</v>
      </c>
      <c r="D186" s="5">
        <v>45111</v>
      </c>
      <c r="E186" s="6">
        <v>45111</v>
      </c>
      <c r="F186" s="6">
        <v>45111</v>
      </c>
      <c r="G186" s="6" t="str">
        <f t="shared" si="12"/>
        <v>Tuesday</v>
      </c>
      <c r="H186" s="6" t="str">
        <f t="shared" si="13"/>
        <v>July</v>
      </c>
      <c r="I186" s="6" t="str">
        <f t="shared" si="14"/>
        <v>4</v>
      </c>
      <c r="J186" s="6" t="str">
        <f t="shared" si="15"/>
        <v>2023</v>
      </c>
      <c r="K186" s="6" t="str">
        <f t="shared" si="16"/>
        <v>Tuesday, July 4, 2023</v>
      </c>
      <c r="L186" s="6" t="str">
        <f t="shared" si="17"/>
        <v>The Dad Joke of the Day for Tuesday, July 4, 2023 is:</v>
      </c>
      <c r="M186" s="4">
        <f>LEN(C186)</f>
        <v>113</v>
      </c>
      <c r="N186" s="4">
        <f>IF(LEN(TRIM(C186))=0,0,LEN(TRIM(C186))-LEN(SUBSTITUTE(C186," ",""))+1)</f>
        <v>23</v>
      </c>
      <c r="O186" t="s">
        <v>2288</v>
      </c>
      <c r="P186" t="s">
        <v>2289</v>
      </c>
      <c r="Q186" t="str">
        <f>CONCATENATE("https://sahd.1001dadjokes.com/",P186,"-2")</f>
        <v>https://sahd.1001dadjokes.com/my-wife-wanted-me-to-skip-my-friends-bbq-2</v>
      </c>
    </row>
    <row r="187" spans="1:17" x14ac:dyDescent="0.25">
      <c r="A187" s="3">
        <v>807655</v>
      </c>
      <c r="B187" s="3" t="str">
        <f>CONCATENATE("jotd",A187)</f>
        <v>jotd807655</v>
      </c>
      <c r="C187" s="3" t="s">
        <v>2050</v>
      </c>
      <c r="D187" s="5">
        <v>45112</v>
      </c>
      <c r="E187" s="6">
        <v>45112</v>
      </c>
      <c r="F187" s="6">
        <v>45112</v>
      </c>
      <c r="G187" s="6" t="str">
        <f t="shared" si="12"/>
        <v>Wednesday</v>
      </c>
      <c r="H187" s="6" t="str">
        <f t="shared" si="13"/>
        <v>July</v>
      </c>
      <c r="I187" s="6" t="str">
        <f t="shared" si="14"/>
        <v>5</v>
      </c>
      <c r="J187" s="6" t="str">
        <f t="shared" si="15"/>
        <v>2023</v>
      </c>
      <c r="K187" s="6" t="str">
        <f t="shared" si="16"/>
        <v>Wednesday, July 5, 2023</v>
      </c>
      <c r="L187" s="6" t="str">
        <f t="shared" si="17"/>
        <v>The Dad Joke of the Day for Wednesday, July 5, 2023 is:</v>
      </c>
      <c r="M187" s="4">
        <f>LEN(C187)</f>
        <v>65</v>
      </c>
      <c r="N187" s="4">
        <f>IF(LEN(TRIM(C187))=0,0,LEN(TRIM(C187))-LEN(SUBSTITUTE(C187," ",""))+1)</f>
        <v>13</v>
      </c>
      <c r="O187" t="s">
        <v>2051</v>
      </c>
      <c r="P187" t="s">
        <v>2052</v>
      </c>
      <c r="Q187" t="str">
        <f>CONCATENATE("https://sahd.1001dadjokes.com/",P187,"-2")</f>
        <v>https://sahd.1001dadjokes.com/joke-about-sodium-and-hydrogen-2</v>
      </c>
    </row>
    <row r="188" spans="1:17" x14ac:dyDescent="0.25">
      <c r="A188" s="3">
        <v>555145</v>
      </c>
      <c r="B188" s="3" t="str">
        <f>CONCATENATE("jotd",A188)</f>
        <v>jotd555145</v>
      </c>
      <c r="C188" s="3" t="s">
        <v>1144</v>
      </c>
      <c r="D188" s="5">
        <v>45113</v>
      </c>
      <c r="E188" s="6">
        <v>45113</v>
      </c>
      <c r="F188" s="6">
        <v>45113</v>
      </c>
      <c r="G188" s="6" t="str">
        <f t="shared" si="12"/>
        <v>Thursday</v>
      </c>
      <c r="H188" s="6" t="str">
        <f t="shared" si="13"/>
        <v>July</v>
      </c>
      <c r="I188" s="6" t="str">
        <f t="shared" si="14"/>
        <v>6</v>
      </c>
      <c r="J188" s="6" t="str">
        <f t="shared" si="15"/>
        <v>2023</v>
      </c>
      <c r="K188" s="6" t="str">
        <f t="shared" si="16"/>
        <v>Thursday, July 6, 2023</v>
      </c>
      <c r="L188" s="6" t="str">
        <f t="shared" si="17"/>
        <v>The Dad Joke of the Day for Thursday, July 6, 2023 is:</v>
      </c>
      <c r="M188" s="4">
        <v>84</v>
      </c>
      <c r="N188" s="4">
        <v>19</v>
      </c>
      <c r="O188" t="s">
        <v>1145</v>
      </c>
      <c r="P188" s="3" t="s">
        <v>1146</v>
      </c>
      <c r="Q188" t="str">
        <f>CONCATENATE("https://sahd.1001dadjokes.com/",P188,"-2")</f>
        <v>https://sahd.1001dadjokes.com/i-was-going-to-throw-away-all-of-my-old-spices-2</v>
      </c>
    </row>
    <row r="189" spans="1:17" x14ac:dyDescent="0.25">
      <c r="A189" s="3">
        <v>799504</v>
      </c>
      <c r="B189" s="3" t="str">
        <f>CONCATENATE("jotd",A189)</f>
        <v>jotd799504</v>
      </c>
      <c r="C189" s="3" t="s">
        <v>1675</v>
      </c>
      <c r="D189" s="5">
        <v>45114</v>
      </c>
      <c r="E189" s="6">
        <v>45114</v>
      </c>
      <c r="F189" s="6">
        <v>45114</v>
      </c>
      <c r="G189" s="6" t="str">
        <f t="shared" si="12"/>
        <v>Friday</v>
      </c>
      <c r="H189" s="6" t="str">
        <f t="shared" si="13"/>
        <v>July</v>
      </c>
      <c r="I189" s="6" t="str">
        <f t="shared" si="14"/>
        <v>7</v>
      </c>
      <c r="J189" s="6" t="str">
        <f t="shared" si="15"/>
        <v>2023</v>
      </c>
      <c r="K189" s="6" t="str">
        <f t="shared" si="16"/>
        <v>Friday, July 7, 2023</v>
      </c>
      <c r="L189" s="6" t="str">
        <f t="shared" si="17"/>
        <v>The Dad Joke of the Day for Friday, July 7, 2023 is:</v>
      </c>
      <c r="M189" s="4">
        <f>LEN(C189)</f>
        <v>111</v>
      </c>
      <c r="N189" s="4">
        <f>IF(LEN(TRIM(C189))=0,0,LEN(TRIM(C189))-LEN(SUBSTITUTE(C189," ",""))+1)</f>
        <v>21</v>
      </c>
      <c r="O189" t="s">
        <v>1676</v>
      </c>
      <c r="P189" t="s">
        <v>1677</v>
      </c>
      <c r="Q189" t="str">
        <f>CONCATENATE("https://sahd.1001dadjokes.com/",P189,"-2")</f>
        <v>https://sahd.1001dadjokes.com/grocery-order-dividers-2</v>
      </c>
    </row>
    <row r="190" spans="1:17" x14ac:dyDescent="0.25">
      <c r="A190" s="3">
        <v>745571</v>
      </c>
      <c r="B190" s="3" t="str">
        <f>CONCATENATE("jotd",A190)</f>
        <v>jotd745571</v>
      </c>
      <c r="C190" s="3" t="s">
        <v>2656</v>
      </c>
      <c r="D190" s="5">
        <v>45115</v>
      </c>
      <c r="E190" s="6">
        <v>45115</v>
      </c>
      <c r="F190" s="6">
        <v>45115</v>
      </c>
      <c r="G190" s="6" t="str">
        <f t="shared" si="12"/>
        <v>Saturday</v>
      </c>
      <c r="H190" s="6" t="str">
        <f t="shared" si="13"/>
        <v>July</v>
      </c>
      <c r="I190" s="6" t="str">
        <f t="shared" si="14"/>
        <v>8</v>
      </c>
      <c r="J190" s="6" t="str">
        <f t="shared" si="15"/>
        <v>2023</v>
      </c>
      <c r="K190" s="6" t="str">
        <f t="shared" si="16"/>
        <v>Saturday, July 8, 2023</v>
      </c>
      <c r="L190" s="6" t="str">
        <f t="shared" si="17"/>
        <v>The Dad Joke of the Day for Saturday, July 8, 2023 is:</v>
      </c>
      <c r="M190" s="4">
        <f>LEN(C190)</f>
        <v>73</v>
      </c>
      <c r="N190" s="4">
        <f>IF(LEN(TRIM(C190))=0,0,LEN(TRIM(C190))-LEN(SUBSTITUTE(C190," ",""))+1)</f>
        <v>13</v>
      </c>
      <c r="O190" t="s">
        <v>2657</v>
      </c>
      <c r="P190" t="s">
        <v>2658</v>
      </c>
      <c r="Q190" t="str">
        <f>CONCATENATE("https://sahd.1001dadjokes.com/",P190,"-2")</f>
        <v>https://sahd.1001dadjokes.com/what-did-the-italian-sausage-say-2</v>
      </c>
    </row>
    <row r="191" spans="1:17" x14ac:dyDescent="0.25">
      <c r="A191" s="3">
        <v>725710</v>
      </c>
      <c r="B191" s="3" t="str">
        <f>CONCATENATE("jotd",A191)</f>
        <v>jotd725710</v>
      </c>
      <c r="C191" s="3" t="s">
        <v>1015</v>
      </c>
      <c r="D191" s="5">
        <v>45116</v>
      </c>
      <c r="E191" s="6">
        <v>45116</v>
      </c>
      <c r="F191" s="6">
        <v>45116</v>
      </c>
      <c r="G191" s="6" t="str">
        <f t="shared" si="12"/>
        <v>Sunday</v>
      </c>
      <c r="H191" s="6" t="str">
        <f t="shared" si="13"/>
        <v>July</v>
      </c>
      <c r="I191" s="6" t="str">
        <f t="shared" si="14"/>
        <v>9</v>
      </c>
      <c r="J191" s="6" t="str">
        <f t="shared" si="15"/>
        <v>2023</v>
      </c>
      <c r="K191" s="6" t="str">
        <f t="shared" si="16"/>
        <v>Sunday, July 9, 2023</v>
      </c>
      <c r="L191" s="6" t="str">
        <f t="shared" si="17"/>
        <v>The Dad Joke of the Day for Sunday, July 9, 2023 is:</v>
      </c>
      <c r="M191" s="4">
        <v>54</v>
      </c>
      <c r="N191" s="4">
        <v>9</v>
      </c>
      <c r="O191" t="s">
        <v>1016</v>
      </c>
      <c r="P191" s="3" t="s">
        <v>1017</v>
      </c>
      <c r="Q191" t="str">
        <f>CONCATENATE("https://sahd.1001dadjokes.com/",P191,"-2")</f>
        <v>https://sahd.1001dadjokes.com/do-old-men-typically-prefer-boxers-or-briefs-2</v>
      </c>
    </row>
    <row r="192" spans="1:17" x14ac:dyDescent="0.25">
      <c r="A192" s="3">
        <v>853022</v>
      </c>
      <c r="B192" s="3" t="str">
        <f>CONCATENATE("jotd",A192)</f>
        <v>jotd853022</v>
      </c>
      <c r="C192" s="3" t="s">
        <v>874</v>
      </c>
      <c r="D192" s="5">
        <v>45117</v>
      </c>
      <c r="E192" s="6">
        <v>45117</v>
      </c>
      <c r="F192" s="6">
        <v>45117</v>
      </c>
      <c r="G192" s="6" t="str">
        <f t="shared" si="12"/>
        <v>Monday</v>
      </c>
      <c r="H192" s="6" t="str">
        <f t="shared" si="13"/>
        <v>July</v>
      </c>
      <c r="I192" s="6" t="str">
        <f t="shared" si="14"/>
        <v>10</v>
      </c>
      <c r="J192" s="6" t="str">
        <f t="shared" si="15"/>
        <v>2023</v>
      </c>
      <c r="K192" s="6" t="str">
        <f t="shared" si="16"/>
        <v>Monday, July 10, 2023</v>
      </c>
      <c r="L192" s="6" t="str">
        <f t="shared" si="17"/>
        <v>The Dad Joke of the Day for Monday, July 10, 2023 is:</v>
      </c>
      <c r="M192" s="4">
        <v>57</v>
      </c>
      <c r="N192" s="4">
        <v>9</v>
      </c>
      <c r="O192" t="s">
        <v>875</v>
      </c>
      <c r="P192" s="3" t="s">
        <v>876</v>
      </c>
      <c r="Q192" t="str">
        <f>CONCATENATE("https://sahd.1001dadjokes.com/",P192,"-2")</f>
        <v>https://sahd.1001dadjokes.com/whats-a-vegetarian-zombies-favorite-food-2</v>
      </c>
    </row>
    <row r="193" spans="1:17" x14ac:dyDescent="0.25">
      <c r="A193" s="3">
        <v>484619</v>
      </c>
      <c r="B193" s="3" t="str">
        <f>CONCATENATE("jotd",A193)</f>
        <v>jotd484619</v>
      </c>
      <c r="C193" s="3" t="s">
        <v>2254</v>
      </c>
      <c r="D193" s="5">
        <v>45118</v>
      </c>
      <c r="E193" s="6">
        <v>45118</v>
      </c>
      <c r="F193" s="6">
        <v>45118</v>
      </c>
      <c r="G193" s="6" t="str">
        <f t="shared" si="12"/>
        <v>Tuesday</v>
      </c>
      <c r="H193" s="6" t="str">
        <f t="shared" si="13"/>
        <v>July</v>
      </c>
      <c r="I193" s="6" t="str">
        <f t="shared" si="14"/>
        <v>11</v>
      </c>
      <c r="J193" s="6" t="str">
        <f t="shared" si="15"/>
        <v>2023</v>
      </c>
      <c r="K193" s="6" t="str">
        <f t="shared" si="16"/>
        <v>Tuesday, July 11, 2023</v>
      </c>
      <c r="L193" s="6" t="str">
        <f t="shared" si="17"/>
        <v>The Dad Joke of the Day for Tuesday, July 11, 2023 is:</v>
      </c>
      <c r="M193" s="4">
        <f>LEN(C193)</f>
        <v>88</v>
      </c>
      <c r="N193" s="4">
        <f>IF(LEN(TRIM(C193))=0,0,LEN(TRIM(C193))-LEN(SUBSTITUTE(C193," ",""))+1)</f>
        <v>15</v>
      </c>
      <c r="O193" t="s">
        <v>2255</v>
      </c>
      <c r="P193" t="s">
        <v>2256</v>
      </c>
      <c r="Q193" t="str">
        <f>CONCATENATE("https://sahd.1001dadjokes.com/",P193,"-2")</f>
        <v>https://sahd.1001dadjokes.com/my-wife-dramatically-ripped-blankets-2</v>
      </c>
    </row>
    <row r="194" spans="1:17" x14ac:dyDescent="0.25">
      <c r="A194" s="3">
        <v>576578</v>
      </c>
      <c r="B194" s="3" t="str">
        <f>CONCATENATE("jotd",A194)</f>
        <v>jotd576578</v>
      </c>
      <c r="C194" s="3" t="s">
        <v>1642</v>
      </c>
      <c r="D194" s="5">
        <v>45119</v>
      </c>
      <c r="E194" s="6">
        <v>45119</v>
      </c>
      <c r="F194" s="6">
        <v>45119</v>
      </c>
      <c r="G194" s="6" t="str">
        <f t="shared" si="12"/>
        <v>Wednesday</v>
      </c>
      <c r="H194" s="6" t="str">
        <f t="shared" si="13"/>
        <v>July</v>
      </c>
      <c r="I194" s="6" t="str">
        <f t="shared" si="14"/>
        <v>12</v>
      </c>
      <c r="J194" s="6" t="str">
        <f t="shared" si="15"/>
        <v>2023</v>
      </c>
      <c r="K194" s="6" t="str">
        <f t="shared" si="16"/>
        <v>Wednesday, July 12, 2023</v>
      </c>
      <c r="L194" s="6" t="str">
        <f t="shared" si="17"/>
        <v>The Dad Joke of the Day for Wednesday, July 12, 2023 is:</v>
      </c>
      <c r="M194" s="4">
        <f>LEN(C194)</f>
        <v>83</v>
      </c>
      <c r="N194" s="4">
        <f>IF(LEN(TRIM(C194))=0,0,LEN(TRIM(C194))-LEN(SUBSTITUTE(C194," ",""))+1)</f>
        <v>15</v>
      </c>
      <c r="O194" t="s">
        <v>1643</v>
      </c>
      <c r="P194" t="s">
        <v>1644</v>
      </c>
      <c r="Q194" t="str">
        <f>CONCATENATE("https://sahd.1001dadjokes.com/",P194,"-2")</f>
        <v>https://sahd.1001dadjokes.com/french-fries-where-not-actually-made-in-france-2</v>
      </c>
    </row>
    <row r="195" spans="1:17" x14ac:dyDescent="0.25">
      <c r="A195" s="3">
        <v>765097</v>
      </c>
      <c r="B195" s="3" t="str">
        <f>CONCATENATE("jotd",A195)</f>
        <v>jotd765097</v>
      </c>
      <c r="C195" s="3" t="s">
        <v>1300</v>
      </c>
      <c r="D195" s="5">
        <v>45120</v>
      </c>
      <c r="E195" s="6">
        <v>45120</v>
      </c>
      <c r="F195" s="6">
        <v>45120</v>
      </c>
      <c r="G195" s="6" t="str">
        <f t="shared" ref="G195:G258" si="18">TEXT(E195,"dddd")</f>
        <v>Thursday</v>
      </c>
      <c r="H195" s="6" t="str">
        <f t="shared" ref="H195:H258" si="19">TEXT(E195,"mmmm")</f>
        <v>July</v>
      </c>
      <c r="I195" s="6" t="str">
        <f t="shared" ref="I195:I258" si="20">TEXT(E195,"d")</f>
        <v>13</v>
      </c>
      <c r="J195" s="6" t="str">
        <f t="shared" ref="J195:J258" si="21">TEXT(E195,"yyy")</f>
        <v>2023</v>
      </c>
      <c r="K195" s="6" t="str">
        <f t="shared" ref="K195:K258" si="22">CONCATENATE(G195,", ",H195," ",I195,", ",J195)</f>
        <v>Thursday, July 13, 2023</v>
      </c>
      <c r="L195" s="6" t="str">
        <f t="shared" ref="L195:L258" si="23">CONCATENATE("The Dad Joke of the Day for ",K195," is:")</f>
        <v>The Dad Joke of the Day for Thursday, July 13, 2023 is:</v>
      </c>
      <c r="M195" s="4">
        <v>100</v>
      </c>
      <c r="N195" s="4">
        <v>19</v>
      </c>
      <c r="O195" t="s">
        <v>1301</v>
      </c>
      <c r="P195" s="3" t="s">
        <v>1302</v>
      </c>
      <c r="Q195" t="str">
        <f>CONCATENATE("https://sahd.1001dadjokes.com/",P195,"-2")</f>
        <v>https://sahd.1001dadjokes.com/its-could-be-dangerous-to-drive-my-car-right-now-2</v>
      </c>
    </row>
    <row r="196" spans="1:17" x14ac:dyDescent="0.25">
      <c r="A196" s="3">
        <v>578904</v>
      </c>
      <c r="B196" s="3" t="str">
        <f>CONCATENATE("jotd",A196)</f>
        <v>jotd578904</v>
      </c>
      <c r="C196" s="3" t="s">
        <v>1681</v>
      </c>
      <c r="D196" s="5">
        <v>45121</v>
      </c>
      <c r="E196" s="6">
        <v>45121</v>
      </c>
      <c r="F196" s="6">
        <v>45121</v>
      </c>
      <c r="G196" s="6" t="str">
        <f t="shared" si="18"/>
        <v>Friday</v>
      </c>
      <c r="H196" s="6" t="str">
        <f t="shared" si="19"/>
        <v>July</v>
      </c>
      <c r="I196" s="6" t="str">
        <f t="shared" si="20"/>
        <v>14</v>
      </c>
      <c r="J196" s="6" t="str">
        <f t="shared" si="21"/>
        <v>2023</v>
      </c>
      <c r="K196" s="6" t="str">
        <f t="shared" si="22"/>
        <v>Friday, July 14, 2023</v>
      </c>
      <c r="L196" s="6" t="str">
        <f t="shared" si="23"/>
        <v>The Dad Joke of the Day for Friday, July 14, 2023 is:</v>
      </c>
      <c r="M196" s="4">
        <f>LEN(C196)</f>
        <v>100</v>
      </c>
      <c r="N196" s="4">
        <f>IF(LEN(TRIM(C196))=0,0,LEN(TRIM(C196))-LEN(SUBSTITUTE(C196," ",""))+1)</f>
        <v>16</v>
      </c>
      <c r="O196" t="s">
        <v>1682</v>
      </c>
      <c r="P196" t="s">
        <v>1683</v>
      </c>
      <c r="Q196" t="str">
        <f>CONCATENATE("https://sahd.1001dadjokes.com/",P196,"-2")</f>
        <v>https://sahd.1001dadjokes.com/guy-selling-defective-chimps-2</v>
      </c>
    </row>
    <row r="197" spans="1:17" x14ac:dyDescent="0.25">
      <c r="A197" s="3">
        <v>489159</v>
      </c>
      <c r="B197" s="3" t="str">
        <f>CONCATENATE("jotd",A197)</f>
        <v>jotd489159</v>
      </c>
      <c r="C197" s="3" t="s">
        <v>1090</v>
      </c>
      <c r="D197" s="5">
        <v>45122</v>
      </c>
      <c r="E197" s="6">
        <v>45122</v>
      </c>
      <c r="F197" s="6">
        <v>45122</v>
      </c>
      <c r="G197" s="6" t="str">
        <f t="shared" si="18"/>
        <v>Saturday</v>
      </c>
      <c r="H197" s="6" t="str">
        <f t="shared" si="19"/>
        <v>July</v>
      </c>
      <c r="I197" s="6" t="str">
        <f t="shared" si="20"/>
        <v>15</v>
      </c>
      <c r="J197" s="6" t="str">
        <f t="shared" si="21"/>
        <v>2023</v>
      </c>
      <c r="K197" s="6" t="str">
        <f t="shared" si="22"/>
        <v>Saturday, July 15, 2023</v>
      </c>
      <c r="L197" s="6" t="str">
        <f t="shared" si="23"/>
        <v>The Dad Joke of the Day for Saturday, July 15, 2023 is:</v>
      </c>
      <c r="M197" s="4">
        <v>62</v>
      </c>
      <c r="N197" s="4">
        <v>13</v>
      </c>
      <c r="O197" t="s">
        <v>1091</v>
      </c>
      <c r="P197" s="3" t="s">
        <v>1092</v>
      </c>
      <c r="Q197" t="str">
        <f>CONCATENATE("https://sahd.1001dadjokes.com/",P197,"-2")</f>
        <v>https://sahd.1001dadjokes.com/how-long-does-it-take-to-make-a-ton-of-butter-2</v>
      </c>
    </row>
    <row r="198" spans="1:17" x14ac:dyDescent="0.25">
      <c r="A198" s="3">
        <v>689196</v>
      </c>
      <c r="B198" s="3" t="str">
        <f>CONCATENATE("jotd",A198)</f>
        <v>jotd689196</v>
      </c>
      <c r="C198" s="3" t="s">
        <v>1957</v>
      </c>
      <c r="D198" s="5">
        <v>45123</v>
      </c>
      <c r="E198" s="6">
        <v>45123</v>
      </c>
      <c r="F198" s="6">
        <v>45123</v>
      </c>
      <c r="G198" s="6" t="str">
        <f t="shared" si="18"/>
        <v>Sunday</v>
      </c>
      <c r="H198" s="6" t="str">
        <f t="shared" si="19"/>
        <v>July</v>
      </c>
      <c r="I198" s="6" t="str">
        <f t="shared" si="20"/>
        <v>16</v>
      </c>
      <c r="J198" s="6" t="str">
        <f t="shared" si="21"/>
        <v>2023</v>
      </c>
      <c r="K198" s="6" t="str">
        <f t="shared" si="22"/>
        <v>Sunday, July 16, 2023</v>
      </c>
      <c r="L198" s="6" t="str">
        <f t="shared" si="23"/>
        <v>The Dad Joke of the Day for Sunday, July 16, 2023 is:</v>
      </c>
      <c r="M198" s="4">
        <f>LEN(C198)</f>
        <v>93</v>
      </c>
      <c r="N198" s="4">
        <f>IF(LEN(TRIM(C198))=0,0,LEN(TRIM(C198))-LEN(SUBSTITUTE(C198," ",""))+1)</f>
        <v>19</v>
      </c>
      <c r="O198" t="s">
        <v>1958</v>
      </c>
      <c r="P198" t="s">
        <v>1959</v>
      </c>
      <c r="Q198" t="str">
        <f>CONCATENATE("https://sahd.1001dadjokes.com/",P198,"-2")</f>
        <v>https://sahd.1001dadjokes.com/if-you-cut-down-a-pine-tree-in-the-forest-2</v>
      </c>
    </row>
    <row r="199" spans="1:17" x14ac:dyDescent="0.25">
      <c r="A199" s="3">
        <v>588500</v>
      </c>
      <c r="B199" s="3" t="str">
        <f>CONCATENATE("jotd",A199)</f>
        <v>jotd588500</v>
      </c>
      <c r="C199" s="3" t="s">
        <v>1765</v>
      </c>
      <c r="D199" s="5">
        <v>45124</v>
      </c>
      <c r="E199" s="6">
        <v>45124</v>
      </c>
      <c r="F199" s="6">
        <v>45124</v>
      </c>
      <c r="G199" s="6" t="str">
        <f t="shared" si="18"/>
        <v>Monday</v>
      </c>
      <c r="H199" s="6" t="str">
        <f t="shared" si="19"/>
        <v>July</v>
      </c>
      <c r="I199" s="6" t="str">
        <f t="shared" si="20"/>
        <v>17</v>
      </c>
      <c r="J199" s="6" t="str">
        <f t="shared" si="21"/>
        <v>2023</v>
      </c>
      <c r="K199" s="6" t="str">
        <f t="shared" si="22"/>
        <v>Monday, July 17, 2023</v>
      </c>
      <c r="L199" s="6" t="str">
        <f t="shared" si="23"/>
        <v>The Dad Joke of the Day for Monday, July 17, 2023 is:</v>
      </c>
      <c r="M199" s="4">
        <f>LEN(C199)</f>
        <v>83</v>
      </c>
      <c r="N199" s="4">
        <f>IF(LEN(TRIM(C199))=0,0,LEN(TRIM(C199))-LEN(SUBSTITUTE(C199," ",""))+1)</f>
        <v>15</v>
      </c>
      <c r="O199" t="s">
        <v>1766</v>
      </c>
      <c r="P199" t="s">
        <v>1767</v>
      </c>
      <c r="Q199" t="str">
        <f>CONCATENATE("https://sahd.1001dadjokes.com/",P199,"-2")</f>
        <v>https://sahd.1001dadjokes.com/i-didnt-understand-how-a-computer-mouse-worked-2</v>
      </c>
    </row>
    <row r="200" spans="1:17" x14ac:dyDescent="0.25">
      <c r="A200" s="3">
        <v>745219</v>
      </c>
      <c r="B200" s="3" t="str">
        <f>CONCATENATE("jotd",A200)</f>
        <v>jotd745219</v>
      </c>
      <c r="C200" s="3" t="s">
        <v>2794</v>
      </c>
      <c r="D200" s="5">
        <v>45125</v>
      </c>
      <c r="E200" s="6">
        <v>45125</v>
      </c>
      <c r="F200" s="6">
        <v>45125</v>
      </c>
      <c r="G200" s="6" t="str">
        <f t="shared" si="18"/>
        <v>Tuesday</v>
      </c>
      <c r="H200" s="6" t="str">
        <f t="shared" si="19"/>
        <v>July</v>
      </c>
      <c r="I200" s="6" t="str">
        <f t="shared" si="20"/>
        <v>18</v>
      </c>
      <c r="J200" s="6" t="str">
        <f t="shared" si="21"/>
        <v>2023</v>
      </c>
      <c r="K200" s="6" t="str">
        <f t="shared" si="22"/>
        <v>Tuesday, July 18, 2023</v>
      </c>
      <c r="L200" s="6" t="str">
        <f t="shared" si="23"/>
        <v>The Dad Joke of the Day for Tuesday, July 18, 2023 is:</v>
      </c>
      <c r="M200" s="4">
        <f>LEN(C200)</f>
        <v>79</v>
      </c>
      <c r="N200" s="4">
        <f>IF(LEN(TRIM(C200))=0,0,LEN(TRIM(C200))-LEN(SUBSTITUTE(C200," ",""))+1)</f>
        <v>15</v>
      </c>
      <c r="O200" t="s">
        <v>2795</v>
      </c>
      <c r="P200" t="s">
        <v>2796</v>
      </c>
      <c r="Q200" t="str">
        <f>CONCATENATE("https://sahd.1001dadjokes.com/",P200,"-2")</f>
        <v>https://sahd.1001dadjokes.com/why-cant-you-hear-a-pterodactyl-go-to-the-washroom-2</v>
      </c>
    </row>
    <row r="201" spans="1:17" x14ac:dyDescent="0.25">
      <c r="A201" s="3">
        <v>679910</v>
      </c>
      <c r="B201" s="3" t="str">
        <f>CONCATENATE("jotd",A201)</f>
        <v>jotd679910</v>
      </c>
      <c r="C201" s="3" t="s">
        <v>400</v>
      </c>
      <c r="D201" s="5">
        <v>45126</v>
      </c>
      <c r="E201" s="6">
        <v>45126</v>
      </c>
      <c r="F201" s="6">
        <v>45126</v>
      </c>
      <c r="G201" s="6" t="str">
        <f t="shared" si="18"/>
        <v>Wednesday</v>
      </c>
      <c r="H201" s="6" t="str">
        <f t="shared" si="19"/>
        <v>July</v>
      </c>
      <c r="I201" s="6" t="str">
        <f t="shared" si="20"/>
        <v>19</v>
      </c>
      <c r="J201" s="6" t="str">
        <f t="shared" si="21"/>
        <v>2023</v>
      </c>
      <c r="K201" s="6" t="str">
        <f t="shared" si="22"/>
        <v>Wednesday, July 19, 2023</v>
      </c>
      <c r="L201" s="6" t="str">
        <f t="shared" si="23"/>
        <v>The Dad Joke of the Day for Wednesday, July 19, 2023 is:</v>
      </c>
      <c r="M201" s="4">
        <v>67</v>
      </c>
      <c r="N201" s="4">
        <v>15</v>
      </c>
      <c r="O201" t="s">
        <v>401</v>
      </c>
      <c r="P201" s="3" t="s">
        <v>402</v>
      </c>
      <c r="Q201" t="str">
        <f>CONCATENATE("https://sahd.1001dadjokes.com/",P201,"-2")</f>
        <v>https://sahd.1001dadjokes.com/what-did-one-hat-say-to-the-other-2</v>
      </c>
    </row>
    <row r="202" spans="1:17" x14ac:dyDescent="0.25">
      <c r="A202" s="3">
        <v>873629</v>
      </c>
      <c r="B202" s="3" t="str">
        <f>CONCATENATE("jotd",A202)</f>
        <v>jotd873629</v>
      </c>
      <c r="C202" s="3" t="s">
        <v>1231</v>
      </c>
      <c r="D202" s="5">
        <v>45127</v>
      </c>
      <c r="E202" s="6">
        <v>45127</v>
      </c>
      <c r="F202" s="6">
        <v>45127</v>
      </c>
      <c r="G202" s="6" t="str">
        <f t="shared" si="18"/>
        <v>Thursday</v>
      </c>
      <c r="H202" s="6" t="str">
        <f t="shared" si="19"/>
        <v>July</v>
      </c>
      <c r="I202" s="6" t="str">
        <f t="shared" si="20"/>
        <v>20</v>
      </c>
      <c r="J202" s="6" t="str">
        <f t="shared" si="21"/>
        <v>2023</v>
      </c>
      <c r="K202" s="6" t="str">
        <f t="shared" si="22"/>
        <v>Thursday, July 20, 2023</v>
      </c>
      <c r="L202" s="6" t="str">
        <f t="shared" si="23"/>
        <v>The Dad Joke of the Day for Thursday, July 20, 2023 is:</v>
      </c>
      <c r="M202" s="4">
        <v>81</v>
      </c>
      <c r="N202" s="4">
        <v>15</v>
      </c>
      <c r="O202" t="s">
        <v>1232</v>
      </c>
      <c r="P202" s="3" t="s">
        <v>1233</v>
      </c>
      <c r="Q202" t="str">
        <f>CONCATENATE("https://sahd.1001dadjokes.com/",P202,"-2")</f>
        <v>https://sahd.1001dadjokes.com/its-tricky-knowing-when-to-take-the-tea-bag-out-2</v>
      </c>
    </row>
    <row r="203" spans="1:17" x14ac:dyDescent="0.25">
      <c r="A203" s="3">
        <v>736873</v>
      </c>
      <c r="B203" s="3" t="str">
        <f>CONCATENATE("jotd",A203)</f>
        <v>jotd736873</v>
      </c>
      <c r="C203" s="3" t="s">
        <v>2722</v>
      </c>
      <c r="D203" s="5">
        <v>45128</v>
      </c>
      <c r="E203" s="6">
        <v>45128</v>
      </c>
      <c r="F203" s="6">
        <v>45128</v>
      </c>
      <c r="G203" s="6" t="str">
        <f t="shared" si="18"/>
        <v>Friday</v>
      </c>
      <c r="H203" s="6" t="str">
        <f t="shared" si="19"/>
        <v>July</v>
      </c>
      <c r="I203" s="6" t="str">
        <f t="shared" si="20"/>
        <v>21</v>
      </c>
      <c r="J203" s="6" t="str">
        <f t="shared" si="21"/>
        <v>2023</v>
      </c>
      <c r="K203" s="6" t="str">
        <f t="shared" si="22"/>
        <v>Friday, July 21, 2023</v>
      </c>
      <c r="L203" s="6" t="str">
        <f t="shared" si="23"/>
        <v>The Dad Joke of the Day for Friday, July 21, 2023 is:</v>
      </c>
      <c r="M203" s="4">
        <f>LEN(C203)</f>
        <v>125</v>
      </c>
      <c r="N203" s="4">
        <f>IF(LEN(TRIM(C203))=0,0,LEN(TRIM(C203))-LEN(SUBSTITUTE(C203," ",""))+1)</f>
        <v>23</v>
      </c>
      <c r="O203" t="s">
        <v>2723</v>
      </c>
      <c r="P203" t="s">
        <v>2724</v>
      </c>
      <c r="Q203" t="str">
        <f>CONCATENATE("https://sahd.1001dadjokes.com/",P203,"-2")</f>
        <v>https://sahd.1001dadjokes.com/whats-the-difference-between-a-thunder-storm-2</v>
      </c>
    </row>
    <row r="204" spans="1:17" x14ac:dyDescent="0.25">
      <c r="A204" s="3">
        <v>590299</v>
      </c>
      <c r="B204" s="3" t="str">
        <f>CONCATENATE("jotd",A204)</f>
        <v>jotd590299</v>
      </c>
      <c r="C204" s="3" t="s">
        <v>2854</v>
      </c>
      <c r="D204" s="5">
        <v>45129</v>
      </c>
      <c r="E204" s="6">
        <v>45129</v>
      </c>
      <c r="F204" s="6">
        <v>45129</v>
      </c>
      <c r="G204" s="6" t="str">
        <f t="shared" si="18"/>
        <v>Saturday</v>
      </c>
      <c r="H204" s="6" t="str">
        <f t="shared" si="19"/>
        <v>July</v>
      </c>
      <c r="I204" s="6" t="str">
        <f t="shared" si="20"/>
        <v>22</v>
      </c>
      <c r="J204" s="6" t="str">
        <f t="shared" si="21"/>
        <v>2023</v>
      </c>
      <c r="K204" s="6" t="str">
        <f t="shared" si="22"/>
        <v>Saturday, July 22, 2023</v>
      </c>
      <c r="L204" s="6" t="str">
        <f t="shared" si="23"/>
        <v>The Dad Joke of the Day for Saturday, July 22, 2023 is:</v>
      </c>
      <c r="M204" s="4">
        <f>LEN(C204)</f>
        <v>110</v>
      </c>
      <c r="N204" s="4">
        <f>IF(LEN(TRIM(C204))=0,0,LEN(TRIM(C204))-LEN(SUBSTITUTE(C204," ",""))+1)</f>
        <v>20</v>
      </c>
      <c r="O204" t="s">
        <v>2855</v>
      </c>
      <c r="P204" t="s">
        <v>2856</v>
      </c>
      <c r="Q204" t="str">
        <f>CONCATENATE("https://sahd.1001dadjokes.com/",P204,"-2")</f>
        <v>https://sahd.1001dadjokes.com/you-must-have-grown-a-foot-since-i-last-saw-you-2</v>
      </c>
    </row>
    <row r="205" spans="1:17" x14ac:dyDescent="0.25">
      <c r="A205" s="3">
        <v>862487</v>
      </c>
      <c r="B205" s="3" t="str">
        <f>CONCATENATE("jotd",A205)</f>
        <v>jotd862487</v>
      </c>
      <c r="C205" s="3" t="s">
        <v>1564</v>
      </c>
      <c r="D205" s="5">
        <v>45130</v>
      </c>
      <c r="E205" s="6">
        <v>45130</v>
      </c>
      <c r="F205" s="6">
        <v>45130</v>
      </c>
      <c r="G205" s="6" t="str">
        <f t="shared" si="18"/>
        <v>Sunday</v>
      </c>
      <c r="H205" s="6" t="str">
        <f t="shared" si="19"/>
        <v>July</v>
      </c>
      <c r="I205" s="6" t="str">
        <f t="shared" si="20"/>
        <v>23</v>
      </c>
      <c r="J205" s="6" t="str">
        <f t="shared" si="21"/>
        <v>2023</v>
      </c>
      <c r="K205" s="6" t="str">
        <f t="shared" si="22"/>
        <v>Sunday, July 23, 2023</v>
      </c>
      <c r="L205" s="6" t="str">
        <f t="shared" si="23"/>
        <v>The Dad Joke of the Day for Sunday, July 23, 2023 is:</v>
      </c>
      <c r="M205" s="4">
        <f>LEN(C205)</f>
        <v>151</v>
      </c>
      <c r="N205" s="4">
        <f>IF(LEN(TRIM(C205))=0,0,LEN(TRIM(C205))-LEN(SUBSTITUTE(C205," ",""))+1)</f>
        <v>29</v>
      </c>
      <c r="O205" t="s">
        <v>1565</v>
      </c>
      <c r="P205" t="s">
        <v>1566</v>
      </c>
      <c r="Q205" t="str">
        <f>CONCATENATE("https://sahd.1001dadjokes.com/",P205,"-2")</f>
        <v>https://sahd.1001dadjokes.com/doc-all-four-of-my-boys-want-to-be-valets-2</v>
      </c>
    </row>
    <row r="206" spans="1:17" x14ac:dyDescent="0.25">
      <c r="A206" s="3">
        <v>777082</v>
      </c>
      <c r="B206" s="3" t="str">
        <f>CONCATENATE("jotd",A206)</f>
        <v>jotd777082</v>
      </c>
      <c r="C206" s="3" t="s">
        <v>1063</v>
      </c>
      <c r="D206" s="5">
        <v>45131</v>
      </c>
      <c r="E206" s="6">
        <v>45131</v>
      </c>
      <c r="F206" s="6">
        <v>45131</v>
      </c>
      <c r="G206" s="6" t="str">
        <f t="shared" si="18"/>
        <v>Monday</v>
      </c>
      <c r="H206" s="6" t="str">
        <f t="shared" si="19"/>
        <v>July</v>
      </c>
      <c r="I206" s="6" t="str">
        <f t="shared" si="20"/>
        <v>24</v>
      </c>
      <c r="J206" s="6" t="str">
        <f t="shared" si="21"/>
        <v>2023</v>
      </c>
      <c r="K206" s="6" t="str">
        <f t="shared" si="22"/>
        <v>Monday, July 24, 2023</v>
      </c>
      <c r="L206" s="6" t="str">
        <f t="shared" si="23"/>
        <v>The Dad Joke of the Day for Monday, July 24, 2023 is:</v>
      </c>
      <c r="M206" s="4">
        <v>71</v>
      </c>
      <c r="N206" s="4">
        <v>11</v>
      </c>
      <c r="O206" t="s">
        <v>1064</v>
      </c>
      <c r="P206" s="3" t="s">
        <v>1065</v>
      </c>
      <c r="Q206" t="str">
        <f>CONCATENATE("https://sahd.1001dadjokes.com/",P206,"-2")</f>
        <v>https://sahd.1001dadjokes.com/why-was-the-orange-juice-factory-worker-fired-2</v>
      </c>
    </row>
    <row r="207" spans="1:17" x14ac:dyDescent="0.25">
      <c r="A207" s="3">
        <v>823562</v>
      </c>
      <c r="B207" s="3" t="str">
        <f>CONCATENATE("jotd",A207)</f>
        <v>jotd823562</v>
      </c>
      <c r="C207" s="3" t="s">
        <v>2569</v>
      </c>
      <c r="D207" s="5">
        <v>45132</v>
      </c>
      <c r="E207" s="6">
        <v>45132</v>
      </c>
      <c r="F207" s="6">
        <v>45132</v>
      </c>
      <c r="G207" s="6" t="str">
        <f t="shared" si="18"/>
        <v>Tuesday</v>
      </c>
      <c r="H207" s="6" t="str">
        <f t="shared" si="19"/>
        <v>July</v>
      </c>
      <c r="I207" s="6" t="str">
        <f t="shared" si="20"/>
        <v>25</v>
      </c>
      <c r="J207" s="6" t="str">
        <f t="shared" si="21"/>
        <v>2023</v>
      </c>
      <c r="K207" s="6" t="str">
        <f t="shared" si="22"/>
        <v>Tuesday, July 25, 2023</v>
      </c>
      <c r="L207" s="6" t="str">
        <f t="shared" si="23"/>
        <v>The Dad Joke of the Day for Tuesday, July 25, 2023 is:</v>
      </c>
      <c r="M207" s="4">
        <f>LEN(C207)</f>
        <v>84</v>
      </c>
      <c r="N207" s="4">
        <f>IF(LEN(TRIM(C207))=0,0,LEN(TRIM(C207))-LEN(SUBSTITUTE(C207," ",""))+1)</f>
        <v>17</v>
      </c>
      <c r="O207" t="s">
        <v>2570</v>
      </c>
      <c r="P207" t="s">
        <v>2571</v>
      </c>
      <c r="Q207" t="str">
        <f>CONCATENATE("https://sahd.1001dadjokes.com/",P207,"-2")</f>
        <v>https://sahd.1001dadjokes.com/the-two-men-that-stole-a-desk-calendar-2</v>
      </c>
    </row>
    <row r="208" spans="1:17" x14ac:dyDescent="0.25">
      <c r="A208" s="3">
        <v>776114</v>
      </c>
      <c r="B208" s="3" t="str">
        <f>CONCATENATE("jotd",A208)</f>
        <v>jotd776114</v>
      </c>
      <c r="C208" s="3" t="s">
        <v>1855</v>
      </c>
      <c r="D208" s="5">
        <v>45133</v>
      </c>
      <c r="E208" s="6">
        <v>45133</v>
      </c>
      <c r="F208" s="6">
        <v>45133</v>
      </c>
      <c r="G208" s="6" t="str">
        <f t="shared" si="18"/>
        <v>Wednesday</v>
      </c>
      <c r="H208" s="6" t="str">
        <f t="shared" si="19"/>
        <v>July</v>
      </c>
      <c r="I208" s="6" t="str">
        <f t="shared" si="20"/>
        <v>26</v>
      </c>
      <c r="J208" s="6" t="str">
        <f t="shared" si="21"/>
        <v>2023</v>
      </c>
      <c r="K208" s="6" t="str">
        <f t="shared" si="22"/>
        <v>Wednesday, July 26, 2023</v>
      </c>
      <c r="L208" s="6" t="str">
        <f t="shared" si="23"/>
        <v>The Dad Joke of the Day for Wednesday, July 26, 2023 is:</v>
      </c>
      <c r="M208" s="4">
        <f>LEN(C208)</f>
        <v>99</v>
      </c>
      <c r="N208" s="4">
        <f>IF(LEN(TRIM(C208))=0,0,LEN(TRIM(C208))-LEN(SUBSTITUTE(C208," ",""))+1)</f>
        <v>18</v>
      </c>
      <c r="O208" t="s">
        <v>1856</v>
      </c>
      <c r="P208" t="s">
        <v>1857</v>
      </c>
      <c r="Q208" t="str">
        <f>CONCATENATE("https://sahd.1001dadjokes.com/",P208,"-2")</f>
        <v>https://sahd.1001dadjokes.com/i-saw-two-security-guards-chasing-2</v>
      </c>
    </row>
    <row r="209" spans="1:17" x14ac:dyDescent="0.25">
      <c r="A209" s="3">
        <v>586972</v>
      </c>
      <c r="B209" s="3" t="str">
        <f>CONCATENATE("jotd",A209)</f>
        <v>jotd586972</v>
      </c>
      <c r="C209" s="3" t="s">
        <v>2296</v>
      </c>
      <c r="D209" s="5">
        <v>45134</v>
      </c>
      <c r="E209" s="6">
        <v>45134</v>
      </c>
      <c r="F209" s="6">
        <v>45134</v>
      </c>
      <c r="G209" s="6" t="str">
        <f t="shared" si="18"/>
        <v>Thursday</v>
      </c>
      <c r="H209" s="6" t="str">
        <f t="shared" si="19"/>
        <v>July</v>
      </c>
      <c r="I209" s="6" t="str">
        <f t="shared" si="20"/>
        <v>27</v>
      </c>
      <c r="J209" s="6" t="str">
        <f t="shared" si="21"/>
        <v>2023</v>
      </c>
      <c r="K209" s="6" t="str">
        <f t="shared" si="22"/>
        <v>Thursday, July 27, 2023</v>
      </c>
      <c r="L209" s="6" t="str">
        <f t="shared" si="23"/>
        <v>The Dad Joke of the Day for Thursday, July 27, 2023 is:</v>
      </c>
      <c r="M209" s="4">
        <f>LEN(C209)</f>
        <v>113</v>
      </c>
      <c r="N209" s="4">
        <f>IF(LEN(TRIM(C209))=0,0,LEN(TRIM(C209))-LEN(SUBSTITUTE(C209," ",""))+1)</f>
        <v>22</v>
      </c>
      <c r="O209" t="s">
        <v>2297</v>
      </c>
      <c r="P209" t="s">
        <v>2298</v>
      </c>
      <c r="Q209" t="str">
        <f>CONCATENATE("https://sahd.1001dadjokes.com/",P209,"-2")</f>
        <v>https://sahd.1001dadjokes.com/narcissists-does-it-take-to-change-a-light-bulb-2</v>
      </c>
    </row>
    <row r="210" spans="1:17" x14ac:dyDescent="0.25">
      <c r="A210" s="3">
        <v>507284</v>
      </c>
      <c r="B210" s="3" t="str">
        <f>CONCATENATE("jotd",A210)</f>
        <v>jotd507284</v>
      </c>
      <c r="C210" s="3" t="s">
        <v>1336</v>
      </c>
      <c r="D210" s="5">
        <v>45135</v>
      </c>
      <c r="E210" s="6">
        <v>45135</v>
      </c>
      <c r="F210" s="6">
        <v>45135</v>
      </c>
      <c r="G210" s="6" t="str">
        <f t="shared" si="18"/>
        <v>Friday</v>
      </c>
      <c r="H210" s="6" t="str">
        <f t="shared" si="19"/>
        <v>July</v>
      </c>
      <c r="I210" s="6" t="str">
        <f t="shared" si="20"/>
        <v>28</v>
      </c>
      <c r="J210" s="6" t="str">
        <f t="shared" si="21"/>
        <v>2023</v>
      </c>
      <c r="K210" s="6" t="str">
        <f t="shared" si="22"/>
        <v>Friday, July 28, 2023</v>
      </c>
      <c r="L210" s="6" t="str">
        <f t="shared" si="23"/>
        <v>The Dad Joke of the Day for Friday, July 28, 2023 is:</v>
      </c>
      <c r="M210" s="4">
        <v>95</v>
      </c>
      <c r="N210" s="4">
        <v>18</v>
      </c>
      <c r="O210" t="s">
        <v>1337</v>
      </c>
      <c r="P210" s="3" t="s">
        <v>1338</v>
      </c>
      <c r="Q210" t="str">
        <f>CONCATENATE("https://sahd.1001dadjokes.com/",P210,"-2")</f>
        <v>https://sahd.1001dadjokes.com/did-you-hear-about-the-latest-tropical-fruit-diet-2</v>
      </c>
    </row>
    <row r="211" spans="1:17" x14ac:dyDescent="0.25">
      <c r="A211" s="3">
        <v>895419</v>
      </c>
      <c r="B211" s="3" t="str">
        <f>CONCATENATE("jotd",A211)</f>
        <v>jotd895419</v>
      </c>
      <c r="C211" s="3" t="s">
        <v>283</v>
      </c>
      <c r="D211" s="5">
        <v>45136</v>
      </c>
      <c r="E211" s="6">
        <v>45136</v>
      </c>
      <c r="F211" s="6">
        <v>45136</v>
      </c>
      <c r="G211" s="6" t="str">
        <f t="shared" si="18"/>
        <v>Saturday</v>
      </c>
      <c r="H211" s="6" t="str">
        <f t="shared" si="19"/>
        <v>July</v>
      </c>
      <c r="I211" s="6" t="str">
        <f t="shared" si="20"/>
        <v>29</v>
      </c>
      <c r="J211" s="6" t="str">
        <f t="shared" si="21"/>
        <v>2023</v>
      </c>
      <c r="K211" s="6" t="str">
        <f t="shared" si="22"/>
        <v>Saturday, July 29, 2023</v>
      </c>
      <c r="L211" s="6" t="str">
        <f t="shared" si="23"/>
        <v>The Dad Joke of the Day for Saturday, July 29, 2023 is:</v>
      </c>
      <c r="M211" s="4">
        <v>52</v>
      </c>
      <c r="N211" s="4">
        <v>8</v>
      </c>
      <c r="O211" t="s">
        <v>284</v>
      </c>
      <c r="P211" s="3" t="s">
        <v>285</v>
      </c>
      <c r="Q211" t="str">
        <f>CONCATENATE("https://sahd.1001dadjokes.com/",P211,"-2")</f>
        <v>https://sahd.1001dadjokes.com/farmers-dont-just-grow-grapes-2</v>
      </c>
    </row>
    <row r="212" spans="1:17" x14ac:dyDescent="0.25">
      <c r="A212" s="3">
        <v>679612</v>
      </c>
      <c r="B212" s="3" t="str">
        <f>CONCATENATE("jotd",A212)</f>
        <v>jotd679612</v>
      </c>
      <c r="C212" s="3" t="s">
        <v>328</v>
      </c>
      <c r="D212" s="5">
        <v>45137</v>
      </c>
      <c r="E212" s="6">
        <v>45137</v>
      </c>
      <c r="F212" s="6">
        <v>45137</v>
      </c>
      <c r="G212" s="6" t="str">
        <f t="shared" si="18"/>
        <v>Sunday</v>
      </c>
      <c r="H212" s="6" t="str">
        <f t="shared" si="19"/>
        <v>July</v>
      </c>
      <c r="I212" s="6" t="str">
        <f t="shared" si="20"/>
        <v>30</v>
      </c>
      <c r="J212" s="6" t="str">
        <f t="shared" si="21"/>
        <v>2023</v>
      </c>
      <c r="K212" s="6" t="str">
        <f t="shared" si="22"/>
        <v>Sunday, July 30, 2023</v>
      </c>
      <c r="L212" s="6" t="str">
        <f t="shared" si="23"/>
        <v>The Dad Joke of the Day for Sunday, July 30, 2023 is:</v>
      </c>
      <c r="M212" s="4">
        <v>84</v>
      </c>
      <c r="N212" s="4">
        <v>18</v>
      </c>
      <c r="O212" t="s">
        <v>329</v>
      </c>
      <c r="P212" s="3" t="s">
        <v>330</v>
      </c>
      <c r="Q212" t="str">
        <f>CONCATENATE("https://sahd.1001dadjokes.com/",P212,"-2")</f>
        <v>https://sahd.1001dadjokes.com/gave-dad-his-60th-birthday-card-2</v>
      </c>
    </row>
    <row r="213" spans="1:17" x14ac:dyDescent="0.25">
      <c r="A213" s="3">
        <v>825740</v>
      </c>
      <c r="B213" s="3" t="str">
        <f>CONCATENATE("jotd",A213)</f>
        <v>jotd825740</v>
      </c>
      <c r="C213" s="3" t="s">
        <v>2026</v>
      </c>
      <c r="D213" s="5">
        <v>45138</v>
      </c>
      <c r="E213" s="6">
        <v>45138</v>
      </c>
      <c r="F213" s="6">
        <v>45138</v>
      </c>
      <c r="G213" s="6" t="str">
        <f t="shared" si="18"/>
        <v>Monday</v>
      </c>
      <c r="H213" s="6" t="str">
        <f t="shared" si="19"/>
        <v>July</v>
      </c>
      <c r="I213" s="6" t="str">
        <f t="shared" si="20"/>
        <v>31</v>
      </c>
      <c r="J213" s="6" t="str">
        <f t="shared" si="21"/>
        <v>2023</v>
      </c>
      <c r="K213" s="6" t="str">
        <f t="shared" si="22"/>
        <v>Monday, July 31, 2023</v>
      </c>
      <c r="L213" s="6" t="str">
        <f t="shared" si="23"/>
        <v>The Dad Joke of the Day for Monday, July 31, 2023 is:</v>
      </c>
      <c r="M213" s="4">
        <f>LEN(C213)</f>
        <v>155</v>
      </c>
      <c r="N213" s="4">
        <f>IF(LEN(TRIM(C213))=0,0,LEN(TRIM(C213))-LEN(SUBSTITUTE(C213," ",""))+1)</f>
        <v>29</v>
      </c>
      <c r="O213" t="s">
        <v>2027</v>
      </c>
      <c r="P213" t="s">
        <v>2028</v>
      </c>
      <c r="Q213" t="str">
        <f>CONCATENATE("https://sahd.1001dadjokes.com/",P213,"-2")</f>
        <v>https://sahd.1001dadjokes.com/invited-my-girlfriend-to-go-to-the-gym-2</v>
      </c>
    </row>
    <row r="214" spans="1:17" x14ac:dyDescent="0.25">
      <c r="A214" s="3">
        <v>528007</v>
      </c>
      <c r="B214" s="3" t="str">
        <f>CONCATENATE("jotd",A214)</f>
        <v>jotd528007</v>
      </c>
      <c r="C214" s="3" t="s">
        <v>2689</v>
      </c>
      <c r="D214" s="5">
        <v>45139</v>
      </c>
      <c r="E214" s="6">
        <v>45139</v>
      </c>
      <c r="F214" s="6">
        <v>45139</v>
      </c>
      <c r="G214" s="6" t="str">
        <f t="shared" si="18"/>
        <v>Tuesday</v>
      </c>
      <c r="H214" s="6" t="str">
        <f t="shared" si="19"/>
        <v>August</v>
      </c>
      <c r="I214" s="6" t="str">
        <f t="shared" si="20"/>
        <v>1</v>
      </c>
      <c r="J214" s="6" t="str">
        <f t="shared" si="21"/>
        <v>2023</v>
      </c>
      <c r="K214" s="6" t="str">
        <f t="shared" si="22"/>
        <v>Tuesday, August 1, 2023</v>
      </c>
      <c r="L214" s="6" t="str">
        <f t="shared" si="23"/>
        <v>The Dad Joke of the Day for Tuesday, August 1, 2023 is:</v>
      </c>
      <c r="M214" s="4">
        <f>LEN(C214)</f>
        <v>72</v>
      </c>
      <c r="N214" s="4">
        <f>IF(LEN(TRIM(C214))=0,0,LEN(TRIM(C214))-LEN(SUBSTITUTE(C214," ",""))+1)</f>
        <v>15</v>
      </c>
      <c r="O214" t="s">
        <v>2690</v>
      </c>
      <c r="P214" t="s">
        <v>2691</v>
      </c>
      <c r="Q214" t="str">
        <f>CONCATENATE("https://sahd.1001dadjokes.com/",P214,"-2")</f>
        <v>https://sahd.1001dadjokes.com/what-happens-if-a-frog-is-caught-parked-2</v>
      </c>
    </row>
    <row r="215" spans="1:17" x14ac:dyDescent="0.25">
      <c r="A215" s="3">
        <v>442218</v>
      </c>
      <c r="B215" s="3" t="str">
        <f>CONCATENATE("jotd",A215)</f>
        <v>jotd442218</v>
      </c>
      <c r="C215" s="3" t="s">
        <v>2218</v>
      </c>
      <c r="D215" s="5">
        <v>45140</v>
      </c>
      <c r="E215" s="6">
        <v>45140</v>
      </c>
      <c r="F215" s="6">
        <v>45140</v>
      </c>
      <c r="G215" s="6" t="str">
        <f t="shared" si="18"/>
        <v>Wednesday</v>
      </c>
      <c r="H215" s="6" t="str">
        <f t="shared" si="19"/>
        <v>August</v>
      </c>
      <c r="I215" s="6" t="str">
        <f t="shared" si="20"/>
        <v>2</v>
      </c>
      <c r="J215" s="6" t="str">
        <f t="shared" si="21"/>
        <v>2023</v>
      </c>
      <c r="K215" s="6" t="str">
        <f t="shared" si="22"/>
        <v>Wednesday, August 2, 2023</v>
      </c>
      <c r="L215" s="6" t="str">
        <f t="shared" si="23"/>
        <v>The Dad Joke of the Day for Wednesday, August 2, 2023 is:</v>
      </c>
      <c r="M215" s="4">
        <f>LEN(C215)</f>
        <v>121</v>
      </c>
      <c r="N215" s="4">
        <f>IF(LEN(TRIM(C215))=0,0,LEN(TRIM(C215))-LEN(SUBSTITUTE(C215," ",""))+1)</f>
        <v>21</v>
      </c>
      <c r="O215" t="s">
        <v>2219</v>
      </c>
      <c r="P215" t="s">
        <v>2220</v>
      </c>
      <c r="Q215" t="str">
        <f>CONCATENATE("https://sahd.1001dadjokes.com/",P215,"-2")</f>
        <v>https://sahd.1001dadjokes.com/my-physicist-girlfriend-told-me-that-she-loves-me-2</v>
      </c>
    </row>
    <row r="216" spans="1:17" x14ac:dyDescent="0.25">
      <c r="A216" s="3">
        <v>429366</v>
      </c>
      <c r="B216" s="3" t="str">
        <f>CONCATENATE("jotd",A216)</f>
        <v>jotd429366</v>
      </c>
      <c r="C216" s="3" t="s">
        <v>1033</v>
      </c>
      <c r="D216" s="5">
        <v>45141</v>
      </c>
      <c r="E216" s="6">
        <v>45141</v>
      </c>
      <c r="F216" s="6">
        <v>45141</v>
      </c>
      <c r="G216" s="6" t="str">
        <f t="shared" si="18"/>
        <v>Thursday</v>
      </c>
      <c r="H216" s="6" t="str">
        <f t="shared" si="19"/>
        <v>August</v>
      </c>
      <c r="I216" s="6" t="str">
        <f t="shared" si="20"/>
        <v>3</v>
      </c>
      <c r="J216" s="6" t="str">
        <f t="shared" si="21"/>
        <v>2023</v>
      </c>
      <c r="K216" s="6" t="str">
        <f t="shared" si="22"/>
        <v>Thursday, August 3, 2023</v>
      </c>
      <c r="L216" s="6" t="str">
        <f t="shared" si="23"/>
        <v>The Dad Joke of the Day for Thursday, August 3, 2023 is:</v>
      </c>
      <c r="M216" s="4">
        <v>78</v>
      </c>
      <c r="N216" s="4">
        <v>14</v>
      </c>
      <c r="O216" t="s">
        <v>1034</v>
      </c>
      <c r="P216" s="3" t="s">
        <v>1035</v>
      </c>
      <c r="Q216" t="str">
        <f>CONCATENATE("https://sahd.1001dadjokes.com/",P216,"-2")</f>
        <v>https://sahd.1001dadjokes.com/my-son-wont-eat-atlantic-haddock-or-lobster-2</v>
      </c>
    </row>
    <row r="217" spans="1:17" x14ac:dyDescent="0.25">
      <c r="A217" s="3">
        <v>637292</v>
      </c>
      <c r="B217" s="3" t="str">
        <f>CONCATENATE("jotd",A217)</f>
        <v>jotd637292</v>
      </c>
      <c r="C217" s="3" t="s">
        <v>1024</v>
      </c>
      <c r="D217" s="5">
        <v>45142</v>
      </c>
      <c r="E217" s="6">
        <v>45142</v>
      </c>
      <c r="F217" s="6">
        <v>45142</v>
      </c>
      <c r="G217" s="6" t="str">
        <f t="shared" si="18"/>
        <v>Friday</v>
      </c>
      <c r="H217" s="6" t="str">
        <f t="shared" si="19"/>
        <v>August</v>
      </c>
      <c r="I217" s="6" t="str">
        <f t="shared" si="20"/>
        <v>4</v>
      </c>
      <c r="J217" s="6" t="str">
        <f t="shared" si="21"/>
        <v>2023</v>
      </c>
      <c r="K217" s="6" t="str">
        <f t="shared" si="22"/>
        <v>Friday, August 4, 2023</v>
      </c>
      <c r="L217" s="6" t="str">
        <f t="shared" si="23"/>
        <v>The Dad Joke of the Day for Friday, August 4, 2023 is:</v>
      </c>
      <c r="M217" s="4">
        <v>88</v>
      </c>
      <c r="N217" s="4">
        <v>18</v>
      </c>
      <c r="O217" t="s">
        <v>1025</v>
      </c>
      <c r="P217" s="3" t="s">
        <v>1026</v>
      </c>
      <c r="Q217" t="str">
        <f>CONCATENATE("https://sahd.1001dadjokes.com/",P217,"-2")</f>
        <v>https://sahd.1001dadjokes.com/hey-do-you-want-to-hear-a-construction-joke-2</v>
      </c>
    </row>
    <row r="218" spans="1:17" x14ac:dyDescent="0.25">
      <c r="A218" s="3">
        <v>635866</v>
      </c>
      <c r="B218" s="3" t="str">
        <f>CONCATENATE("jotd",A218)</f>
        <v>jotd635866</v>
      </c>
      <c r="C218" s="3" t="s">
        <v>1654</v>
      </c>
      <c r="D218" s="5">
        <v>45143</v>
      </c>
      <c r="E218" s="6">
        <v>45143</v>
      </c>
      <c r="F218" s="6">
        <v>45143</v>
      </c>
      <c r="G218" s="6" t="str">
        <f t="shared" si="18"/>
        <v>Saturday</v>
      </c>
      <c r="H218" s="6" t="str">
        <f t="shared" si="19"/>
        <v>August</v>
      </c>
      <c r="I218" s="6" t="str">
        <f t="shared" si="20"/>
        <v>5</v>
      </c>
      <c r="J218" s="6" t="str">
        <f t="shared" si="21"/>
        <v>2023</v>
      </c>
      <c r="K218" s="6" t="str">
        <f t="shared" si="22"/>
        <v>Saturday, August 5, 2023</v>
      </c>
      <c r="L218" s="6" t="str">
        <f t="shared" si="23"/>
        <v>The Dad Joke of the Day for Saturday, August 5, 2023 is:</v>
      </c>
      <c r="M218" s="4">
        <f>LEN(C218)</f>
        <v>103</v>
      </c>
      <c r="N218" s="4">
        <f>IF(LEN(TRIM(C218))=0,0,LEN(TRIM(C218))-LEN(SUBSTITUTE(C218," ",""))+1)</f>
        <v>19</v>
      </c>
      <c r="O218" t="s">
        <v>1655</v>
      </c>
      <c r="P218" t="s">
        <v>1656</v>
      </c>
      <c r="Q218" t="str">
        <f>CONCATENATE("https://sahd.1001dadjokes.com/",P218,"-2")</f>
        <v>https://sahd.1001dadjokes.com/garbage-collectors-dont-need-formal-education-2</v>
      </c>
    </row>
    <row r="219" spans="1:17" x14ac:dyDescent="0.25">
      <c r="A219" s="3">
        <v>525928</v>
      </c>
      <c r="B219" s="3" t="str">
        <f>CONCATENATE("jotd",A219)</f>
        <v>jotd525928</v>
      </c>
      <c r="C219" s="3" t="s">
        <v>1261</v>
      </c>
      <c r="D219" s="5">
        <v>45144</v>
      </c>
      <c r="E219" s="6">
        <v>45144</v>
      </c>
      <c r="F219" s="6">
        <v>45144</v>
      </c>
      <c r="G219" s="6" t="str">
        <f t="shared" si="18"/>
        <v>Sunday</v>
      </c>
      <c r="H219" s="6" t="str">
        <f t="shared" si="19"/>
        <v>August</v>
      </c>
      <c r="I219" s="6" t="str">
        <f t="shared" si="20"/>
        <v>6</v>
      </c>
      <c r="J219" s="6" t="str">
        <f t="shared" si="21"/>
        <v>2023</v>
      </c>
      <c r="K219" s="6" t="str">
        <f t="shared" si="22"/>
        <v>Sunday, August 6, 2023</v>
      </c>
      <c r="L219" s="6" t="str">
        <f t="shared" si="23"/>
        <v>The Dad Joke of the Day for Sunday, August 6, 2023 is:</v>
      </c>
      <c r="M219" s="4">
        <v>62</v>
      </c>
      <c r="N219" s="4">
        <v>14</v>
      </c>
      <c r="O219" t="s">
        <v>1262</v>
      </c>
      <c r="P219" s="3" t="s">
        <v>1263</v>
      </c>
      <c r="Q219" t="str">
        <f>CONCATENATE("https://sahd.1001dadjokes.com/",P219,"-2")</f>
        <v>https://sahd.1001dadjokes.com/what-do-you-get-when-you-wrap-a-cat-in-a-blanket-2</v>
      </c>
    </row>
    <row r="220" spans="1:17" x14ac:dyDescent="0.25">
      <c r="A220" s="3">
        <v>915970</v>
      </c>
      <c r="B220" s="3" t="str">
        <f>CONCATENATE("jotd",A220)</f>
        <v>jotd915970</v>
      </c>
      <c r="C220" s="3" t="s">
        <v>421</v>
      </c>
      <c r="D220" s="5">
        <v>45145</v>
      </c>
      <c r="E220" s="6">
        <v>45145</v>
      </c>
      <c r="F220" s="6">
        <v>45145</v>
      </c>
      <c r="G220" s="6" t="str">
        <f t="shared" si="18"/>
        <v>Monday</v>
      </c>
      <c r="H220" s="6" t="str">
        <f t="shared" si="19"/>
        <v>August</v>
      </c>
      <c r="I220" s="6" t="str">
        <f t="shared" si="20"/>
        <v>7</v>
      </c>
      <c r="J220" s="6" t="str">
        <f t="shared" si="21"/>
        <v>2023</v>
      </c>
      <c r="K220" s="6" t="str">
        <f t="shared" si="22"/>
        <v>Monday, August 7, 2023</v>
      </c>
      <c r="L220" s="6" t="str">
        <f t="shared" si="23"/>
        <v>The Dad Joke of the Day for Monday, August 7, 2023 is:</v>
      </c>
      <c r="M220" s="4">
        <v>172</v>
      </c>
      <c r="N220" s="4">
        <v>27</v>
      </c>
      <c r="O220" t="s">
        <v>422</v>
      </c>
      <c r="P220" s="3" t="s">
        <v>423</v>
      </c>
      <c r="Q220" t="str">
        <f>CONCATENATE("https://sahd.1001dadjokes.com/",P220,"-2")</f>
        <v>https://sahd.1001dadjokes.com/i-asked-melissa-why-she-married-me-2</v>
      </c>
    </row>
    <row r="221" spans="1:17" x14ac:dyDescent="0.25">
      <c r="A221" s="3">
        <v>758706</v>
      </c>
      <c r="B221" s="3" t="str">
        <f>CONCATENATE("jotd",A221)</f>
        <v>jotd758706</v>
      </c>
      <c r="C221" s="3" t="s">
        <v>1870</v>
      </c>
      <c r="D221" s="5">
        <v>45146</v>
      </c>
      <c r="E221" s="6">
        <v>45146</v>
      </c>
      <c r="F221" s="6">
        <v>45146</v>
      </c>
      <c r="G221" s="6" t="str">
        <f t="shared" si="18"/>
        <v>Tuesday</v>
      </c>
      <c r="H221" s="6" t="str">
        <f t="shared" si="19"/>
        <v>August</v>
      </c>
      <c r="I221" s="6" t="str">
        <f t="shared" si="20"/>
        <v>8</v>
      </c>
      <c r="J221" s="6" t="str">
        <f t="shared" si="21"/>
        <v>2023</v>
      </c>
      <c r="K221" s="6" t="str">
        <f t="shared" si="22"/>
        <v>Tuesday, August 8, 2023</v>
      </c>
      <c r="L221" s="6" t="str">
        <f t="shared" si="23"/>
        <v>The Dad Joke of the Day for Tuesday, August 8, 2023 is:</v>
      </c>
      <c r="M221" s="4">
        <f>LEN(C221)</f>
        <v>107</v>
      </c>
      <c r="N221" s="4">
        <f>IF(LEN(TRIM(C221))=0,0,LEN(TRIM(C221))-LEN(SUBSTITUTE(C221," ",""))+1)</f>
        <v>22</v>
      </c>
      <c r="O221" t="s">
        <v>1871</v>
      </c>
      <c r="P221" t="s">
        <v>1872</v>
      </c>
      <c r="Q221" t="str">
        <f>CONCATENATE("https://sahd.1001dadjokes.com/",P221,"-2")</f>
        <v>https://sahd.1001dadjokes.com/i-tried-to-impress-a-girl-by-stepping-on-the-pedal-2</v>
      </c>
    </row>
    <row r="222" spans="1:17" x14ac:dyDescent="0.25">
      <c r="A222" s="3">
        <v>682605</v>
      </c>
      <c r="B222" s="3" t="str">
        <f>CONCATENATE("jotd",A222)</f>
        <v>jotd682605</v>
      </c>
      <c r="C222" s="3" t="s">
        <v>598</v>
      </c>
      <c r="D222" s="5">
        <v>45147</v>
      </c>
      <c r="E222" s="6">
        <v>45147</v>
      </c>
      <c r="F222" s="6">
        <v>45147</v>
      </c>
      <c r="G222" s="6" t="str">
        <f t="shared" si="18"/>
        <v>Wednesday</v>
      </c>
      <c r="H222" s="6" t="str">
        <f t="shared" si="19"/>
        <v>August</v>
      </c>
      <c r="I222" s="6" t="str">
        <f t="shared" si="20"/>
        <v>9</v>
      </c>
      <c r="J222" s="6" t="str">
        <f t="shared" si="21"/>
        <v>2023</v>
      </c>
      <c r="K222" s="6" t="str">
        <f t="shared" si="22"/>
        <v>Wednesday, August 9, 2023</v>
      </c>
      <c r="L222" s="6" t="str">
        <f t="shared" si="23"/>
        <v>The Dad Joke of the Day for Wednesday, August 9, 2023 is:</v>
      </c>
      <c r="M222" s="4">
        <v>72</v>
      </c>
      <c r="N222" s="4">
        <v>15</v>
      </c>
      <c r="O222" t="s">
        <v>599</v>
      </c>
      <c r="P222" s="3" t="s">
        <v>600</v>
      </c>
      <c r="Q222" t="str">
        <f>CONCATENATE("https://sahd.1001dadjokes.com/",P222,"-2")</f>
        <v>https://sahd.1001dadjokes.com/im-not-sure-if-i-like-my-new-blender-2</v>
      </c>
    </row>
    <row r="223" spans="1:17" x14ac:dyDescent="0.25">
      <c r="A223" s="3">
        <v>517221</v>
      </c>
      <c r="B223" s="3" t="str">
        <f>CONCATENATE("jotd",A223)</f>
        <v>jotd517221</v>
      </c>
      <c r="C223" s="3" t="s">
        <v>53</v>
      </c>
      <c r="D223" s="5">
        <v>45148</v>
      </c>
      <c r="E223" s="6">
        <v>45148</v>
      </c>
      <c r="F223" s="6">
        <v>45148</v>
      </c>
      <c r="G223" s="6" t="str">
        <f t="shared" si="18"/>
        <v>Thursday</v>
      </c>
      <c r="H223" s="6" t="str">
        <f t="shared" si="19"/>
        <v>August</v>
      </c>
      <c r="I223" s="6" t="str">
        <f t="shared" si="20"/>
        <v>10</v>
      </c>
      <c r="J223" s="6" t="str">
        <f t="shared" si="21"/>
        <v>2023</v>
      </c>
      <c r="K223" s="6" t="str">
        <f t="shared" si="22"/>
        <v>Thursday, August 10, 2023</v>
      </c>
      <c r="L223" s="6" t="str">
        <f t="shared" si="23"/>
        <v>The Dad Joke of the Day for Thursday, August 10, 2023 is:</v>
      </c>
      <c r="M223" s="4">
        <f>LEN(C223)</f>
        <v>46</v>
      </c>
      <c r="N223" s="4">
        <f>IF(LEN(TRIM(C223))=0,0,LEN(TRIM(C223))-LEN(SUBSTITUTE(C223," ",""))+1)</f>
        <v>8</v>
      </c>
      <c r="O223" s="3" t="s">
        <v>53</v>
      </c>
      <c r="P223" s="3" t="s">
        <v>54</v>
      </c>
      <c r="Q223" t="str">
        <f>CONCATENATE("https://sahd.1001dadjokes.com/",P223,"-2")</f>
        <v>https://sahd.1001dadjokes.com/what-do-you-call-a-hippies-wife-mississippi-2</v>
      </c>
    </row>
    <row r="224" spans="1:17" x14ac:dyDescent="0.25">
      <c r="A224" s="3">
        <v>672384</v>
      </c>
      <c r="B224" s="3" t="str">
        <f>CONCATENATE("jotd",A224)</f>
        <v>jotd672384</v>
      </c>
      <c r="C224" s="3" t="s">
        <v>1906</v>
      </c>
      <c r="D224" s="5">
        <v>45149</v>
      </c>
      <c r="E224" s="6">
        <v>45149</v>
      </c>
      <c r="F224" s="6">
        <v>45149</v>
      </c>
      <c r="G224" s="6" t="str">
        <f t="shared" si="18"/>
        <v>Friday</v>
      </c>
      <c r="H224" s="6" t="str">
        <f t="shared" si="19"/>
        <v>August</v>
      </c>
      <c r="I224" s="6" t="str">
        <f t="shared" si="20"/>
        <v>11</v>
      </c>
      <c r="J224" s="6" t="str">
        <f t="shared" si="21"/>
        <v>2023</v>
      </c>
      <c r="K224" s="6" t="str">
        <f t="shared" si="22"/>
        <v>Friday, August 11, 2023</v>
      </c>
      <c r="L224" s="6" t="str">
        <f t="shared" si="23"/>
        <v>The Dad Joke of the Day for Friday, August 11, 2023 is:</v>
      </c>
      <c r="M224" s="4">
        <f>LEN(C224)</f>
        <v>73</v>
      </c>
      <c r="N224" s="4">
        <f>IF(LEN(TRIM(C224))=0,0,LEN(TRIM(C224))-LEN(SUBSTITUTE(C224," ",""))+1)</f>
        <v>15</v>
      </c>
      <c r="O224" t="s">
        <v>1907</v>
      </c>
      <c r="P224" t="s">
        <v>1908</v>
      </c>
      <c r="Q224" t="str">
        <f>CONCATENATE("https://sahd.1001dadjokes.com/",P224,"-2")</f>
        <v>https://sahd.1001dadjokes.com/i-was-going-to-tell-a-joke-about-spandex-2</v>
      </c>
    </row>
    <row r="225" spans="1:17" x14ac:dyDescent="0.25">
      <c r="A225" s="3">
        <v>508104</v>
      </c>
      <c r="B225" s="3" t="str">
        <f>CONCATENATE("jotd",A225)</f>
        <v>jotd508104</v>
      </c>
      <c r="C225" s="3" t="s">
        <v>1369</v>
      </c>
      <c r="D225" s="5">
        <v>45150</v>
      </c>
      <c r="E225" s="6">
        <v>45150</v>
      </c>
      <c r="F225" s="6">
        <v>45150</v>
      </c>
      <c r="G225" s="6" t="str">
        <f t="shared" si="18"/>
        <v>Saturday</v>
      </c>
      <c r="H225" s="6" t="str">
        <f t="shared" si="19"/>
        <v>August</v>
      </c>
      <c r="I225" s="6" t="str">
        <f t="shared" si="20"/>
        <v>12</v>
      </c>
      <c r="J225" s="6" t="str">
        <f t="shared" si="21"/>
        <v>2023</v>
      </c>
      <c r="K225" s="6" t="str">
        <f t="shared" si="22"/>
        <v>Saturday, August 12, 2023</v>
      </c>
      <c r="L225" s="6" t="str">
        <f t="shared" si="23"/>
        <v>The Dad Joke of the Day for Saturday, August 12, 2023 is:</v>
      </c>
      <c r="M225" s="4">
        <f>LEN(C225)</f>
        <v>106</v>
      </c>
      <c r="N225" s="4">
        <f>IF(LEN(TRIM(C225))=0,0,LEN(TRIM(C225))-LEN(SUBSTITUTE(C225," ",""))+1)</f>
        <v>16</v>
      </c>
      <c r="O225" t="s">
        <v>1370</v>
      </c>
      <c r="P225" t="s">
        <v>1371</v>
      </c>
      <c r="Q225" t="str">
        <f>CONCATENATE("https://sahd.1001dadjokes.com/",P225,"-2")</f>
        <v>https://sahd.1001dadjokes.com/accordion-to-a-recent-survey-2</v>
      </c>
    </row>
    <row r="226" spans="1:17" x14ac:dyDescent="0.25">
      <c r="A226" s="3">
        <v>780879</v>
      </c>
      <c r="B226" s="3" t="str">
        <f>CONCATENATE("jotd",A226)</f>
        <v>jotd780879</v>
      </c>
      <c r="C226" s="3" t="s">
        <v>1180</v>
      </c>
      <c r="D226" s="5">
        <v>45151</v>
      </c>
      <c r="E226" s="6">
        <v>45151</v>
      </c>
      <c r="F226" s="6">
        <v>45151</v>
      </c>
      <c r="G226" s="6" t="str">
        <f t="shared" si="18"/>
        <v>Sunday</v>
      </c>
      <c r="H226" s="6" t="str">
        <f t="shared" si="19"/>
        <v>August</v>
      </c>
      <c r="I226" s="6" t="str">
        <f t="shared" si="20"/>
        <v>13</v>
      </c>
      <c r="J226" s="6" t="str">
        <f t="shared" si="21"/>
        <v>2023</v>
      </c>
      <c r="K226" s="6" t="str">
        <f t="shared" si="22"/>
        <v>Sunday, August 13, 2023</v>
      </c>
      <c r="L226" s="6" t="str">
        <f t="shared" si="23"/>
        <v>The Dad Joke of the Day for Sunday, August 13, 2023 is:</v>
      </c>
      <c r="M226" s="4">
        <v>120</v>
      </c>
      <c r="N226" s="4">
        <v>23</v>
      </c>
      <c r="O226" t="s">
        <v>1181</v>
      </c>
      <c r="P226" s="3" t="s">
        <v>1182</v>
      </c>
      <c r="Q226" t="str">
        <f>CONCATENATE("https://sahd.1001dadjokes.com/",P226,"-2")</f>
        <v>https://sahd.1001dadjokes.com/when-i-was-in-college-i-married-my-best-friend-2</v>
      </c>
    </row>
    <row r="227" spans="1:17" x14ac:dyDescent="0.25">
      <c r="A227" s="3">
        <v>432536</v>
      </c>
      <c r="B227" s="3" t="str">
        <f>CONCATENATE("jotd",A227)</f>
        <v>jotd432536</v>
      </c>
      <c r="C227" s="3" t="s">
        <v>745</v>
      </c>
      <c r="D227" s="5">
        <v>45152</v>
      </c>
      <c r="E227" s="6">
        <v>45152</v>
      </c>
      <c r="F227" s="6">
        <v>45152</v>
      </c>
      <c r="G227" s="6" t="str">
        <f t="shared" si="18"/>
        <v>Monday</v>
      </c>
      <c r="H227" s="6" t="str">
        <f t="shared" si="19"/>
        <v>August</v>
      </c>
      <c r="I227" s="6" t="str">
        <f t="shared" si="20"/>
        <v>14</v>
      </c>
      <c r="J227" s="6" t="str">
        <f t="shared" si="21"/>
        <v>2023</v>
      </c>
      <c r="K227" s="6" t="str">
        <f t="shared" si="22"/>
        <v>Monday, August 14, 2023</v>
      </c>
      <c r="L227" s="6" t="str">
        <f t="shared" si="23"/>
        <v>The Dad Joke of the Day for Monday, August 14, 2023 is:</v>
      </c>
      <c r="M227" s="4">
        <v>84</v>
      </c>
      <c r="N227" s="4">
        <v>15</v>
      </c>
      <c r="O227" t="s">
        <v>746</v>
      </c>
      <c r="P227" s="3" t="s">
        <v>747</v>
      </c>
      <c r="Q227" t="str">
        <f>CONCATENATE("https://sahd.1001dadjokes.com/",P227,"-2")</f>
        <v>https://sahd.1001dadjokes.com/what-are-the-strongest-days-of-the-week-2</v>
      </c>
    </row>
    <row r="228" spans="1:17" x14ac:dyDescent="0.25">
      <c r="A228" s="3">
        <v>808458</v>
      </c>
      <c r="B228" s="3" t="str">
        <f>CONCATENATE("jotd",A228)</f>
        <v>jotd808458</v>
      </c>
      <c r="C228" s="3" t="s">
        <v>2743</v>
      </c>
      <c r="D228" s="5">
        <v>45153</v>
      </c>
      <c r="E228" s="6">
        <v>45153</v>
      </c>
      <c r="F228" s="6">
        <v>45153</v>
      </c>
      <c r="G228" s="6" t="str">
        <f t="shared" si="18"/>
        <v>Tuesday</v>
      </c>
      <c r="H228" s="6" t="str">
        <f t="shared" si="19"/>
        <v>August</v>
      </c>
      <c r="I228" s="6" t="str">
        <f t="shared" si="20"/>
        <v>15</v>
      </c>
      <c r="J228" s="6" t="str">
        <f t="shared" si="21"/>
        <v>2023</v>
      </c>
      <c r="K228" s="6" t="str">
        <f t="shared" si="22"/>
        <v>Tuesday, August 15, 2023</v>
      </c>
      <c r="L228" s="6" t="str">
        <f t="shared" si="23"/>
        <v>The Dad Joke of the Day for Tuesday, August 15, 2023 is:</v>
      </c>
      <c r="M228" s="4">
        <f>LEN(C228)</f>
        <v>105</v>
      </c>
      <c r="N228" s="4">
        <f>IF(LEN(TRIM(C228))=0,0,LEN(TRIM(C228))-LEN(SUBSTITUTE(C228," ",""))+1)</f>
        <v>21</v>
      </c>
      <c r="O228" t="s">
        <v>2744</v>
      </c>
      <c r="P228" t="s">
        <v>2745</v>
      </c>
      <c r="Q228" t="str">
        <f>CONCATENATE("https://sahd.1001dadjokes.com/",P228,"-2")</f>
        <v>https://sahd.1001dadjokes.com/when-i-realized-the-play-was-a-dud-2</v>
      </c>
    </row>
    <row r="229" spans="1:17" x14ac:dyDescent="0.25">
      <c r="A229" s="3">
        <v>579825</v>
      </c>
      <c r="B229" s="3" t="str">
        <f>CONCATENATE("jotd",A229)</f>
        <v>jotd579825</v>
      </c>
      <c r="C229" s="3" t="s">
        <v>2833</v>
      </c>
      <c r="D229" s="5">
        <v>45154</v>
      </c>
      <c r="E229" s="6">
        <v>45154</v>
      </c>
      <c r="F229" s="6">
        <v>45154</v>
      </c>
      <c r="G229" s="6" t="str">
        <f t="shared" si="18"/>
        <v>Wednesday</v>
      </c>
      <c r="H229" s="6" t="str">
        <f t="shared" si="19"/>
        <v>August</v>
      </c>
      <c r="I229" s="6" t="str">
        <f t="shared" si="20"/>
        <v>16</v>
      </c>
      <c r="J229" s="6" t="str">
        <f t="shared" si="21"/>
        <v>2023</v>
      </c>
      <c r="K229" s="6" t="str">
        <f t="shared" si="22"/>
        <v>Wednesday, August 16, 2023</v>
      </c>
      <c r="L229" s="6" t="str">
        <f t="shared" si="23"/>
        <v>The Dad Joke of the Day for Wednesday, August 16, 2023 is:</v>
      </c>
      <c r="M229" s="4">
        <f>LEN(C229)</f>
        <v>79</v>
      </c>
      <c r="N229" s="4">
        <f>IF(LEN(TRIM(C229))=0,0,LEN(TRIM(C229))-LEN(SUBSTITUTE(C229," ",""))+1)</f>
        <v>15</v>
      </c>
      <c r="O229" t="s">
        <v>2834</v>
      </c>
      <c r="P229" t="s">
        <v>2835</v>
      </c>
      <c r="Q229" t="str">
        <f>CONCATENATE("https://sahd.1001dadjokes.com/",P229,"-2")</f>
        <v>https://sahd.1001dadjokes.com/why-was-the-man-fired-from-the-swedish-fish-factory-2</v>
      </c>
    </row>
    <row r="230" spans="1:17" x14ac:dyDescent="0.25">
      <c r="A230" s="3">
        <v>476672</v>
      </c>
      <c r="B230" s="3" t="str">
        <f>CONCATENATE("jotd",A230)</f>
        <v>jotd476672</v>
      </c>
      <c r="C230" s="3" t="s">
        <v>412</v>
      </c>
      <c r="D230" s="5">
        <v>45155</v>
      </c>
      <c r="E230" s="6">
        <v>45155</v>
      </c>
      <c r="F230" s="6">
        <v>45155</v>
      </c>
      <c r="G230" s="6" t="str">
        <f t="shared" si="18"/>
        <v>Thursday</v>
      </c>
      <c r="H230" s="6" t="str">
        <f t="shared" si="19"/>
        <v>August</v>
      </c>
      <c r="I230" s="6" t="str">
        <f t="shared" si="20"/>
        <v>17</v>
      </c>
      <c r="J230" s="6" t="str">
        <f t="shared" si="21"/>
        <v>2023</v>
      </c>
      <c r="K230" s="6" t="str">
        <f t="shared" si="22"/>
        <v>Thursday, August 17, 2023</v>
      </c>
      <c r="L230" s="6" t="str">
        <f t="shared" si="23"/>
        <v>The Dad Joke of the Day for Thursday, August 17, 2023 is:</v>
      </c>
      <c r="M230" s="4">
        <v>97</v>
      </c>
      <c r="N230" s="4">
        <v>16</v>
      </c>
      <c r="O230" t="s">
        <v>413</v>
      </c>
      <c r="P230" s="3" t="s">
        <v>414</v>
      </c>
      <c r="Q230" t="str">
        <f>CONCATENATE("https://sahd.1001dadjokes.com/",P230,"-2")</f>
        <v>https://sahd.1001dadjokes.com/why-should-you-never-take-offense-2</v>
      </c>
    </row>
    <row r="231" spans="1:17" x14ac:dyDescent="0.25">
      <c r="A231" s="3">
        <v>743365</v>
      </c>
      <c r="B231" s="3" t="str">
        <f>CONCATENATE("jotd",A231)</f>
        <v>jotd743365</v>
      </c>
      <c r="C231" s="3" t="s">
        <v>2107</v>
      </c>
      <c r="D231" s="5">
        <v>45156</v>
      </c>
      <c r="E231" s="6">
        <v>45156</v>
      </c>
      <c r="F231" s="6">
        <v>45156</v>
      </c>
      <c r="G231" s="6" t="str">
        <f t="shared" si="18"/>
        <v>Friday</v>
      </c>
      <c r="H231" s="6" t="str">
        <f t="shared" si="19"/>
        <v>August</v>
      </c>
      <c r="I231" s="6" t="str">
        <f t="shared" si="20"/>
        <v>18</v>
      </c>
      <c r="J231" s="6" t="str">
        <f t="shared" si="21"/>
        <v>2023</v>
      </c>
      <c r="K231" s="6" t="str">
        <f t="shared" si="22"/>
        <v>Friday, August 18, 2023</v>
      </c>
      <c r="L231" s="6" t="str">
        <f t="shared" si="23"/>
        <v>The Dad Joke of the Day for Friday, August 18, 2023 is:</v>
      </c>
      <c r="M231" s="4">
        <f>LEN(C231)</f>
        <v>112</v>
      </c>
      <c r="N231" s="4">
        <f>IF(LEN(TRIM(C231))=0,0,LEN(TRIM(C231))-LEN(SUBSTITUTE(C231," ",""))+1)</f>
        <v>20</v>
      </c>
      <c r="O231" t="s">
        <v>2108</v>
      </c>
      <c r="P231" t="s">
        <v>2109</v>
      </c>
      <c r="Q231" t="str">
        <f>CONCATENATE("https://sahd.1001dadjokes.com/",P231,"-2")</f>
        <v>https://sahd.1001dadjokes.com/my-anesthetist-offered-to-knock-me-out-2</v>
      </c>
    </row>
    <row r="232" spans="1:17" x14ac:dyDescent="0.25">
      <c r="A232" s="3">
        <v>837355</v>
      </c>
      <c r="B232" s="3" t="str">
        <f>CONCATENATE("jotd",A232)</f>
        <v>jotd837355</v>
      </c>
      <c r="C232" s="3" t="s">
        <v>1009</v>
      </c>
      <c r="D232" s="5">
        <v>45157</v>
      </c>
      <c r="E232" s="6">
        <v>45157</v>
      </c>
      <c r="F232" s="6">
        <v>45157</v>
      </c>
      <c r="G232" s="6" t="str">
        <f t="shared" si="18"/>
        <v>Saturday</v>
      </c>
      <c r="H232" s="6" t="str">
        <f t="shared" si="19"/>
        <v>August</v>
      </c>
      <c r="I232" s="6" t="str">
        <f t="shared" si="20"/>
        <v>19</v>
      </c>
      <c r="J232" s="6" t="str">
        <f t="shared" si="21"/>
        <v>2023</v>
      </c>
      <c r="K232" s="6" t="str">
        <f t="shared" si="22"/>
        <v>Saturday, August 19, 2023</v>
      </c>
      <c r="L232" s="6" t="str">
        <f t="shared" si="23"/>
        <v>The Dad Joke of the Day for Saturday, August 19, 2023 is:</v>
      </c>
      <c r="M232" s="4">
        <v>70</v>
      </c>
      <c r="N232" s="4">
        <v>15</v>
      </c>
      <c r="O232" t="s">
        <v>1010</v>
      </c>
      <c r="P232" s="3" t="s">
        <v>1011</v>
      </c>
      <c r="Q232" t="str">
        <f>CONCATENATE("https://sahd.1001dadjokes.com/",P232,"-2")</f>
        <v>https://sahd.1001dadjokes.com/my-son-asked-me-what-our-home-ip-address-was-2</v>
      </c>
    </row>
    <row r="233" spans="1:17" x14ac:dyDescent="0.25">
      <c r="A233" s="3">
        <v>760579</v>
      </c>
      <c r="B233" s="3" t="str">
        <f>CONCATENATE("jotd",A233)</f>
        <v>jotd760579</v>
      </c>
      <c r="C233" s="3" t="s">
        <v>1246</v>
      </c>
      <c r="D233" s="5">
        <v>45158</v>
      </c>
      <c r="E233" s="6">
        <v>45158</v>
      </c>
      <c r="F233" s="6">
        <v>45158</v>
      </c>
      <c r="G233" s="6" t="str">
        <f t="shared" si="18"/>
        <v>Sunday</v>
      </c>
      <c r="H233" s="6" t="str">
        <f t="shared" si="19"/>
        <v>August</v>
      </c>
      <c r="I233" s="6" t="str">
        <f t="shared" si="20"/>
        <v>20</v>
      </c>
      <c r="J233" s="6" t="str">
        <f t="shared" si="21"/>
        <v>2023</v>
      </c>
      <c r="K233" s="6" t="str">
        <f t="shared" si="22"/>
        <v>Sunday, August 20, 2023</v>
      </c>
      <c r="L233" s="6" t="str">
        <f t="shared" si="23"/>
        <v>The Dad Joke of the Day for Sunday, August 20, 2023 is:</v>
      </c>
      <c r="M233" s="4">
        <v>70</v>
      </c>
      <c r="N233" s="4">
        <v>12</v>
      </c>
      <c r="O233" t="s">
        <v>1247</v>
      </c>
      <c r="P233" s="3" t="s">
        <v>1248</v>
      </c>
      <c r="Q233" t="str">
        <f>CONCATENATE("https://sahd.1001dadjokes.com/",P233,"-2")</f>
        <v>https://sahd.1001dadjokes.com/why-didnt-the-indian-baker-make-sourdough-bread-2</v>
      </c>
    </row>
    <row r="234" spans="1:17" x14ac:dyDescent="0.25">
      <c r="A234" s="3">
        <v>621433</v>
      </c>
      <c r="B234" s="3" t="str">
        <f>CONCATENATE("jotd",A234)</f>
        <v>jotd621433</v>
      </c>
      <c r="C234" s="3" t="s">
        <v>751</v>
      </c>
      <c r="D234" s="5">
        <v>45159</v>
      </c>
      <c r="E234" s="6">
        <v>45159</v>
      </c>
      <c r="F234" s="6">
        <v>45159</v>
      </c>
      <c r="G234" s="6" t="str">
        <f t="shared" si="18"/>
        <v>Monday</v>
      </c>
      <c r="H234" s="6" t="str">
        <f t="shared" si="19"/>
        <v>August</v>
      </c>
      <c r="I234" s="6" t="str">
        <f t="shared" si="20"/>
        <v>21</v>
      </c>
      <c r="J234" s="6" t="str">
        <f t="shared" si="21"/>
        <v>2023</v>
      </c>
      <c r="K234" s="6" t="str">
        <f t="shared" si="22"/>
        <v>Monday, August 21, 2023</v>
      </c>
      <c r="L234" s="6" t="str">
        <f t="shared" si="23"/>
        <v>The Dad Joke of the Day for Monday, August 21, 2023 is:</v>
      </c>
      <c r="M234" s="4">
        <v>67</v>
      </c>
      <c r="N234" s="4">
        <v>11</v>
      </c>
      <c r="O234" t="s">
        <v>752</v>
      </c>
      <c r="P234" s="3" t="s">
        <v>753</v>
      </c>
      <c r="Q234" t="str">
        <f>CONCATENATE("https://sahd.1001dadjokes.com/",P234,"-2")</f>
        <v>https://sahd.1001dadjokes.com/the-top-five-reasons-for-procrastination-2</v>
      </c>
    </row>
    <row r="235" spans="1:17" x14ac:dyDescent="0.25">
      <c r="A235" s="3">
        <v>749894</v>
      </c>
      <c r="B235" s="3" t="str">
        <f>CONCATENATE("jotd",A235)</f>
        <v>jotd749894</v>
      </c>
      <c r="C235" s="3" t="s">
        <v>2134</v>
      </c>
      <c r="D235" s="5">
        <v>45160</v>
      </c>
      <c r="E235" s="6">
        <v>45160</v>
      </c>
      <c r="F235" s="6">
        <v>45160</v>
      </c>
      <c r="G235" s="6" t="str">
        <f t="shared" si="18"/>
        <v>Tuesday</v>
      </c>
      <c r="H235" s="6" t="str">
        <f t="shared" si="19"/>
        <v>August</v>
      </c>
      <c r="I235" s="6" t="str">
        <f t="shared" si="20"/>
        <v>22</v>
      </c>
      <c r="J235" s="6" t="str">
        <f t="shared" si="21"/>
        <v>2023</v>
      </c>
      <c r="K235" s="6" t="str">
        <f t="shared" si="22"/>
        <v>Tuesday, August 22, 2023</v>
      </c>
      <c r="L235" s="6" t="str">
        <f t="shared" si="23"/>
        <v>The Dad Joke of the Day for Tuesday, August 22, 2023 is:</v>
      </c>
      <c r="M235" s="4">
        <f>LEN(C235)</f>
        <v>110</v>
      </c>
      <c r="N235" s="4">
        <f>IF(LEN(TRIM(C235))=0,0,LEN(TRIM(C235))-LEN(SUBSTITUTE(C235," ",""))+1)</f>
        <v>24</v>
      </c>
      <c r="O235" t="s">
        <v>2135</v>
      </c>
      <c r="P235" t="s">
        <v>2136</v>
      </c>
      <c r="Q235" t="str">
        <f>CONCATENATE("https://sahd.1001dadjokes.com/",P235,"-2")</f>
        <v>https://sahd.1001dadjokes.com/my-doctor-told-me-my-larynx-is-damaged-2</v>
      </c>
    </row>
    <row r="236" spans="1:17" x14ac:dyDescent="0.25">
      <c r="A236" s="3">
        <v>638089</v>
      </c>
      <c r="B236" s="3" t="str">
        <f>CONCATENATE("jotd",A236)</f>
        <v>jotd638089</v>
      </c>
      <c r="C236" s="3" t="s">
        <v>118</v>
      </c>
      <c r="D236" s="5">
        <v>45161</v>
      </c>
      <c r="E236" s="6">
        <v>45161</v>
      </c>
      <c r="F236" s="6">
        <v>45161</v>
      </c>
      <c r="G236" s="6" t="str">
        <f t="shared" si="18"/>
        <v>Wednesday</v>
      </c>
      <c r="H236" s="6" t="str">
        <f t="shared" si="19"/>
        <v>August</v>
      </c>
      <c r="I236" s="6" t="str">
        <f t="shared" si="20"/>
        <v>23</v>
      </c>
      <c r="J236" s="6" t="str">
        <f t="shared" si="21"/>
        <v>2023</v>
      </c>
      <c r="K236" s="6" t="str">
        <f t="shared" si="22"/>
        <v>Wednesday, August 23, 2023</v>
      </c>
      <c r="L236" s="6" t="str">
        <f t="shared" si="23"/>
        <v>The Dad Joke of the Day for Wednesday, August 23, 2023 is:</v>
      </c>
      <c r="M236" s="4">
        <v>75</v>
      </c>
      <c r="N236" s="4">
        <v>13</v>
      </c>
      <c r="O236" t="s">
        <v>119</v>
      </c>
      <c r="P236" s="3" t="s">
        <v>120</v>
      </c>
      <c r="Q236" t="str">
        <f>CONCATENATE("https://sahd.1001dadjokes.com/",P236,"-2")</f>
        <v>https://sahd.1001dadjokes.com/my-daughters-just-like-their-mother-2</v>
      </c>
    </row>
    <row r="237" spans="1:17" x14ac:dyDescent="0.25">
      <c r="A237" s="3">
        <v>453749</v>
      </c>
      <c r="B237" s="3" t="str">
        <f>CONCATENATE("jotd",A237)</f>
        <v>jotd453749</v>
      </c>
      <c r="C237" s="3" t="s">
        <v>1210</v>
      </c>
      <c r="D237" s="5">
        <v>45162</v>
      </c>
      <c r="E237" s="6">
        <v>45162</v>
      </c>
      <c r="F237" s="6">
        <v>45162</v>
      </c>
      <c r="G237" s="6" t="str">
        <f t="shared" si="18"/>
        <v>Thursday</v>
      </c>
      <c r="H237" s="6" t="str">
        <f t="shared" si="19"/>
        <v>August</v>
      </c>
      <c r="I237" s="6" t="str">
        <f t="shared" si="20"/>
        <v>24</v>
      </c>
      <c r="J237" s="6" t="str">
        <f t="shared" si="21"/>
        <v>2023</v>
      </c>
      <c r="K237" s="6" t="str">
        <f t="shared" si="22"/>
        <v>Thursday, August 24, 2023</v>
      </c>
      <c r="L237" s="6" t="str">
        <f t="shared" si="23"/>
        <v>The Dad Joke of the Day for Thursday, August 24, 2023 is:</v>
      </c>
      <c r="M237" s="4">
        <v>60</v>
      </c>
      <c r="N237" s="4">
        <v>11</v>
      </c>
      <c r="O237" t="s">
        <v>1211</v>
      </c>
      <c r="P237" s="3" t="s">
        <v>1212</v>
      </c>
      <c r="Q237" t="str">
        <f>CONCATENATE("https://sahd.1001dadjokes.com/",P237,"-2")</f>
        <v>https://sahd.1001dadjokes.com/what-do-santas-elves-listen-to-while-they-work-2</v>
      </c>
    </row>
    <row r="238" spans="1:17" x14ac:dyDescent="0.25">
      <c r="A238" s="3">
        <v>850724</v>
      </c>
      <c r="B238" s="3" t="str">
        <f>CONCATENATE("jotd",A238)</f>
        <v>jotd850724</v>
      </c>
      <c r="C238" s="3" t="s">
        <v>394</v>
      </c>
      <c r="D238" s="5">
        <v>45163</v>
      </c>
      <c r="E238" s="6">
        <v>45163</v>
      </c>
      <c r="F238" s="6">
        <v>45163</v>
      </c>
      <c r="G238" s="6" t="str">
        <f t="shared" si="18"/>
        <v>Friday</v>
      </c>
      <c r="H238" s="6" t="str">
        <f t="shared" si="19"/>
        <v>August</v>
      </c>
      <c r="I238" s="6" t="str">
        <f t="shared" si="20"/>
        <v>25</v>
      </c>
      <c r="J238" s="6" t="str">
        <f t="shared" si="21"/>
        <v>2023</v>
      </c>
      <c r="K238" s="6" t="str">
        <f t="shared" si="22"/>
        <v>Friday, August 25, 2023</v>
      </c>
      <c r="L238" s="6" t="str">
        <f t="shared" si="23"/>
        <v>The Dad Joke of the Day for Friday, August 25, 2023 is:</v>
      </c>
      <c r="M238" s="4">
        <v>138</v>
      </c>
      <c r="N238" s="4">
        <v>26</v>
      </c>
      <c r="O238" t="s">
        <v>395</v>
      </c>
      <c r="P238" s="3" t="s">
        <v>396</v>
      </c>
      <c r="Q238" t="str">
        <f>CONCATENATE("https://sahd.1001dadjokes.com/",P238,"-2")</f>
        <v>https://sahd.1001dadjokes.com/two-old-men-are-sitting-by-a-pool-2</v>
      </c>
    </row>
    <row r="239" spans="1:17" x14ac:dyDescent="0.25">
      <c r="A239" s="3">
        <v>749144</v>
      </c>
      <c r="B239" s="3" t="str">
        <f>CONCATENATE("jotd",A239)</f>
        <v>jotd749144</v>
      </c>
      <c r="C239" s="3" t="s">
        <v>1249</v>
      </c>
      <c r="D239" s="5">
        <v>45164</v>
      </c>
      <c r="E239" s="6">
        <v>45164</v>
      </c>
      <c r="F239" s="6">
        <v>45164</v>
      </c>
      <c r="G239" s="6" t="str">
        <f t="shared" si="18"/>
        <v>Saturday</v>
      </c>
      <c r="H239" s="6" t="str">
        <f t="shared" si="19"/>
        <v>August</v>
      </c>
      <c r="I239" s="6" t="str">
        <f t="shared" si="20"/>
        <v>26</v>
      </c>
      <c r="J239" s="6" t="str">
        <f t="shared" si="21"/>
        <v>2023</v>
      </c>
      <c r="K239" s="6" t="str">
        <f t="shared" si="22"/>
        <v>Saturday, August 26, 2023</v>
      </c>
      <c r="L239" s="6" t="str">
        <f t="shared" si="23"/>
        <v>The Dad Joke of the Day for Saturday, August 26, 2023 is:</v>
      </c>
      <c r="M239" s="4">
        <v>111</v>
      </c>
      <c r="N239" s="4">
        <v>23</v>
      </c>
      <c r="O239" t="s">
        <v>1250</v>
      </c>
      <c r="P239" s="3" t="s">
        <v>1251</v>
      </c>
      <c r="Q239" t="str">
        <f>CONCATENATE("https://sahd.1001dadjokes.com/",P239,"-2")</f>
        <v>https://sahd.1001dadjokes.com/the-other-day-my-wife-asked-to-pass-her-lipstick-2</v>
      </c>
    </row>
    <row r="240" spans="1:17" x14ac:dyDescent="0.25">
      <c r="A240" s="3">
        <v>464780</v>
      </c>
      <c r="B240" s="3" t="str">
        <f>CONCATENATE("jotd",A240)</f>
        <v>jotd464780</v>
      </c>
      <c r="C240" s="3" t="s">
        <v>460</v>
      </c>
      <c r="D240" s="5">
        <v>45165</v>
      </c>
      <c r="E240" s="6">
        <v>45165</v>
      </c>
      <c r="F240" s="6">
        <v>45165</v>
      </c>
      <c r="G240" s="6" t="str">
        <f t="shared" si="18"/>
        <v>Sunday</v>
      </c>
      <c r="H240" s="6" t="str">
        <f t="shared" si="19"/>
        <v>August</v>
      </c>
      <c r="I240" s="6" t="str">
        <f t="shared" si="20"/>
        <v>27</v>
      </c>
      <c r="J240" s="6" t="str">
        <f t="shared" si="21"/>
        <v>2023</v>
      </c>
      <c r="K240" s="6" t="str">
        <f t="shared" si="22"/>
        <v>Sunday, August 27, 2023</v>
      </c>
      <c r="L240" s="6" t="str">
        <f t="shared" si="23"/>
        <v>The Dad Joke of the Day for Sunday, August 27, 2023 is:</v>
      </c>
      <c r="M240" s="4">
        <v>94</v>
      </c>
      <c r="N240" s="4">
        <v>18</v>
      </c>
      <c r="O240" t="s">
        <v>461</v>
      </c>
      <c r="P240" s="3" t="s">
        <v>462</v>
      </c>
      <c r="Q240" t="str">
        <f>CONCATENATE("https://sahd.1001dadjokes.com/",P240,"-2")</f>
        <v>https://sahd.1001dadjokes.com/how-do-retirees-change-light-bulbs-2</v>
      </c>
    </row>
    <row r="241" spans="1:17" x14ac:dyDescent="0.25">
      <c r="A241" s="3">
        <v>838395</v>
      </c>
      <c r="B241" s="3" t="str">
        <f>CONCATENATE("jotd",A241)</f>
        <v>jotd838395</v>
      </c>
      <c r="C241" s="3" t="s">
        <v>706</v>
      </c>
      <c r="D241" s="5">
        <v>45166</v>
      </c>
      <c r="E241" s="6">
        <v>45166</v>
      </c>
      <c r="F241" s="6">
        <v>45166</v>
      </c>
      <c r="G241" s="6" t="str">
        <f t="shared" si="18"/>
        <v>Monday</v>
      </c>
      <c r="H241" s="6" t="str">
        <f t="shared" si="19"/>
        <v>August</v>
      </c>
      <c r="I241" s="6" t="str">
        <f t="shared" si="20"/>
        <v>28</v>
      </c>
      <c r="J241" s="6" t="str">
        <f t="shared" si="21"/>
        <v>2023</v>
      </c>
      <c r="K241" s="6" t="str">
        <f t="shared" si="22"/>
        <v>Monday, August 28, 2023</v>
      </c>
      <c r="L241" s="6" t="str">
        <f t="shared" si="23"/>
        <v>The Dad Joke of the Day for Monday, August 28, 2023 is:</v>
      </c>
      <c r="M241" s="4">
        <v>73</v>
      </c>
      <c r="N241" s="4">
        <v>12</v>
      </c>
      <c r="O241" t="s">
        <v>707</v>
      </c>
      <c r="P241" s="3" t="s">
        <v>708</v>
      </c>
      <c r="Q241" t="str">
        <f>CONCATENATE("https://sahd.1001dadjokes.com/",P241,"-2")</f>
        <v>https://sahd.1001dadjokes.com/hey-officer-how-did-the-hackers-escape-2</v>
      </c>
    </row>
    <row r="242" spans="1:17" x14ac:dyDescent="0.25">
      <c r="A242" s="3">
        <v>955683</v>
      </c>
      <c r="B242" s="3" t="str">
        <f>CONCATENATE("jotd",A242)</f>
        <v>jotd955683</v>
      </c>
      <c r="C242" s="3" t="s">
        <v>2680</v>
      </c>
      <c r="D242" s="5">
        <v>45167</v>
      </c>
      <c r="E242" s="6">
        <v>45167</v>
      </c>
      <c r="F242" s="6">
        <v>45167</v>
      </c>
      <c r="G242" s="6" t="str">
        <f t="shared" si="18"/>
        <v>Tuesday</v>
      </c>
      <c r="H242" s="6" t="str">
        <f t="shared" si="19"/>
        <v>August</v>
      </c>
      <c r="I242" s="6" t="str">
        <f t="shared" si="20"/>
        <v>29</v>
      </c>
      <c r="J242" s="6" t="str">
        <f t="shared" si="21"/>
        <v>2023</v>
      </c>
      <c r="K242" s="6" t="str">
        <f t="shared" si="22"/>
        <v>Tuesday, August 29, 2023</v>
      </c>
      <c r="L242" s="6" t="str">
        <f t="shared" si="23"/>
        <v>The Dad Joke of the Day for Tuesday, August 29, 2023 is:</v>
      </c>
      <c r="M242" s="4">
        <f>LEN(C242)</f>
        <v>89</v>
      </c>
      <c r="N242" s="4">
        <f>IF(LEN(TRIM(C242))=0,0,LEN(TRIM(C242))-LEN(SUBSTITUTE(C242," ",""))+1)</f>
        <v>20</v>
      </c>
      <c r="O242" t="s">
        <v>2681</v>
      </c>
      <c r="P242" t="s">
        <v>2682</v>
      </c>
      <c r="Q242" t="str">
        <f>CONCATENATE("https://sahd.1001dadjokes.com/",P242,"-2")</f>
        <v>https://sahd.1001dadjokes.com/what-does-a-priest-say-at-the-end-of-the-service-2</v>
      </c>
    </row>
    <row r="243" spans="1:17" x14ac:dyDescent="0.25">
      <c r="A243" s="3">
        <v>938397</v>
      </c>
      <c r="B243" s="3" t="str">
        <f>CONCATENATE("jotd",A243)</f>
        <v>jotd938397</v>
      </c>
      <c r="C243" s="3" t="s">
        <v>1663</v>
      </c>
      <c r="D243" s="5">
        <v>45168</v>
      </c>
      <c r="E243" s="6">
        <v>45168</v>
      </c>
      <c r="F243" s="6">
        <v>45168</v>
      </c>
      <c r="G243" s="6" t="str">
        <f t="shared" si="18"/>
        <v>Wednesday</v>
      </c>
      <c r="H243" s="6" t="str">
        <f t="shared" si="19"/>
        <v>August</v>
      </c>
      <c r="I243" s="6" t="str">
        <f t="shared" si="20"/>
        <v>30</v>
      </c>
      <c r="J243" s="6" t="str">
        <f t="shared" si="21"/>
        <v>2023</v>
      </c>
      <c r="K243" s="6" t="str">
        <f t="shared" si="22"/>
        <v>Wednesday, August 30, 2023</v>
      </c>
      <c r="L243" s="6" t="str">
        <f t="shared" si="23"/>
        <v>The Dad Joke of the Day for Wednesday, August 30, 2023 is:</v>
      </c>
      <c r="M243" s="4">
        <f>LEN(C243)</f>
        <v>76</v>
      </c>
      <c r="N243" s="4">
        <f>IF(LEN(TRIM(C243))=0,0,LEN(TRIM(C243))-LEN(SUBSTITUTE(C243," ",""))+1)</f>
        <v>17</v>
      </c>
      <c r="O243" t="s">
        <v>1664</v>
      </c>
      <c r="P243" t="s">
        <v>1665</v>
      </c>
      <c r="Q243" t="str">
        <f>CONCATENATE("https://sahd.1001dadjokes.com/",P243,"-2")</f>
        <v>https://sahd.1001dadjokes.com/give-a-terrier-after-they-put-on-a-good-show-2</v>
      </c>
    </row>
    <row r="244" spans="1:17" x14ac:dyDescent="0.25">
      <c r="A244" s="3">
        <v>859116</v>
      </c>
      <c r="B244" s="3" t="str">
        <f>CONCATENATE("jotd",A244)</f>
        <v>jotd859116</v>
      </c>
      <c r="C244" s="3" t="s">
        <v>811</v>
      </c>
      <c r="D244" s="5">
        <v>45169</v>
      </c>
      <c r="E244" s="6">
        <v>45169</v>
      </c>
      <c r="F244" s="6">
        <v>45169</v>
      </c>
      <c r="G244" s="6" t="str">
        <f t="shared" si="18"/>
        <v>Thursday</v>
      </c>
      <c r="H244" s="6" t="str">
        <f t="shared" si="19"/>
        <v>August</v>
      </c>
      <c r="I244" s="6" t="str">
        <f t="shared" si="20"/>
        <v>31</v>
      </c>
      <c r="J244" s="6" t="str">
        <f t="shared" si="21"/>
        <v>2023</v>
      </c>
      <c r="K244" s="6" t="str">
        <f t="shared" si="22"/>
        <v>Thursday, August 31, 2023</v>
      </c>
      <c r="L244" s="6" t="str">
        <f t="shared" si="23"/>
        <v>The Dad Joke of the Day for Thursday, August 31, 2023 is:</v>
      </c>
      <c r="M244" s="4">
        <v>53</v>
      </c>
      <c r="N244" s="4">
        <v>12</v>
      </c>
      <c r="O244" t="s">
        <v>812</v>
      </c>
      <c r="P244" s="3" t="s">
        <v>813</v>
      </c>
      <c r="Q244" t="str">
        <f>CONCATENATE("https://sahd.1001dadjokes.com/",P244,"-2")</f>
        <v>https://sahd.1001dadjokes.com/what-do-you-call-a-cow-with-only-two-legs-2</v>
      </c>
    </row>
    <row r="245" spans="1:17" x14ac:dyDescent="0.25">
      <c r="A245" s="3">
        <v>468679</v>
      </c>
      <c r="B245" s="3" t="str">
        <f>CONCATENATE("jotd",A245)</f>
        <v>jotd468679</v>
      </c>
      <c r="C245" s="3" t="s">
        <v>1609</v>
      </c>
      <c r="D245" s="5">
        <v>45170</v>
      </c>
      <c r="E245" s="6">
        <v>45170</v>
      </c>
      <c r="F245" s="6">
        <v>45170</v>
      </c>
      <c r="G245" s="6" t="str">
        <f t="shared" si="18"/>
        <v>Friday</v>
      </c>
      <c r="H245" s="6" t="str">
        <f t="shared" si="19"/>
        <v>September</v>
      </c>
      <c r="I245" s="6" t="str">
        <f t="shared" si="20"/>
        <v>1</v>
      </c>
      <c r="J245" s="6" t="str">
        <f t="shared" si="21"/>
        <v>2023</v>
      </c>
      <c r="K245" s="6" t="str">
        <f t="shared" si="22"/>
        <v>Friday, September 1, 2023</v>
      </c>
      <c r="L245" s="6" t="str">
        <f t="shared" si="23"/>
        <v>The Dad Joke of the Day for Friday, September 1, 2023 is:</v>
      </c>
      <c r="M245" s="4">
        <f>LEN(C245)</f>
        <v>76</v>
      </c>
      <c r="N245" s="4">
        <f>IF(LEN(TRIM(C245))=0,0,LEN(TRIM(C245))-LEN(SUBSTITUTE(C245," ",""))+1)</f>
        <v>14</v>
      </c>
      <c r="O245" t="s">
        <v>1610</v>
      </c>
      <c r="P245" t="s">
        <v>1611</v>
      </c>
      <c r="Q245" t="str">
        <f>CONCATENATE("https://sahd.1001dadjokes.com/",P245,"-2")</f>
        <v>https://sahd.1001dadjokes.com/evidently-i-snore-so-loudly-2</v>
      </c>
    </row>
    <row r="246" spans="1:17" x14ac:dyDescent="0.25">
      <c r="A246" s="3">
        <v>454576</v>
      </c>
      <c r="B246" s="3" t="str">
        <f>CONCATENATE("jotd",A246)</f>
        <v>jotd454576</v>
      </c>
      <c r="C246" s="3" t="s">
        <v>622</v>
      </c>
      <c r="D246" s="5">
        <v>45171</v>
      </c>
      <c r="E246" s="6">
        <v>45171</v>
      </c>
      <c r="F246" s="6">
        <v>45171</v>
      </c>
      <c r="G246" s="6" t="str">
        <f t="shared" si="18"/>
        <v>Saturday</v>
      </c>
      <c r="H246" s="6" t="str">
        <f t="shared" si="19"/>
        <v>September</v>
      </c>
      <c r="I246" s="6" t="str">
        <f t="shared" si="20"/>
        <v>2</v>
      </c>
      <c r="J246" s="6" t="str">
        <f t="shared" si="21"/>
        <v>2023</v>
      </c>
      <c r="K246" s="6" t="str">
        <f t="shared" si="22"/>
        <v>Saturday, September 2, 2023</v>
      </c>
      <c r="L246" s="6" t="str">
        <f t="shared" si="23"/>
        <v>The Dad Joke of the Day for Saturday, September 2, 2023 is:</v>
      </c>
      <c r="M246" s="4">
        <v>52</v>
      </c>
      <c r="N246" s="4">
        <v>9</v>
      </c>
      <c r="O246" t="s">
        <v>623</v>
      </c>
      <c r="P246" s="3" t="s">
        <v>624</v>
      </c>
      <c r="Q246" t="str">
        <f>CONCATENATE("https://sahd.1001dadjokes.com/",P246,"-2")</f>
        <v>https://sahd.1001dadjokes.com/what-do-you-call-a-hundred-centipedes-2</v>
      </c>
    </row>
    <row r="247" spans="1:17" x14ac:dyDescent="0.25">
      <c r="A247" s="3">
        <v>926097</v>
      </c>
      <c r="B247" s="3" t="str">
        <f>CONCATENATE("jotd",A247)</f>
        <v>jotd926097</v>
      </c>
      <c r="C247" s="3" t="s">
        <v>475</v>
      </c>
      <c r="D247" s="5">
        <v>45172</v>
      </c>
      <c r="E247" s="6">
        <v>45172</v>
      </c>
      <c r="F247" s="6">
        <v>45172</v>
      </c>
      <c r="G247" s="6" t="str">
        <f t="shared" si="18"/>
        <v>Sunday</v>
      </c>
      <c r="H247" s="6" t="str">
        <f t="shared" si="19"/>
        <v>September</v>
      </c>
      <c r="I247" s="6" t="str">
        <f t="shared" si="20"/>
        <v>3</v>
      </c>
      <c r="J247" s="6" t="str">
        <f t="shared" si="21"/>
        <v>2023</v>
      </c>
      <c r="K247" s="6" t="str">
        <f t="shared" si="22"/>
        <v>Sunday, September 3, 2023</v>
      </c>
      <c r="L247" s="6" t="str">
        <f t="shared" si="23"/>
        <v>The Dad Joke of the Day for Sunday, September 3, 2023 is:</v>
      </c>
      <c r="M247" s="4">
        <v>190</v>
      </c>
      <c r="N247" s="4">
        <v>32</v>
      </c>
      <c r="O247" t="s">
        <v>476</v>
      </c>
      <c r="P247" s="3" t="s">
        <v>477</v>
      </c>
      <c r="Q247" t="str">
        <f>CONCATENATE("https://sahd.1001dadjokes.com/",P247,"-2")</f>
        <v>https://sahd.1001dadjokes.com/this-girl-and-i-are-getting-serious-2</v>
      </c>
    </row>
    <row r="248" spans="1:17" x14ac:dyDescent="0.25">
      <c r="A248" s="3">
        <v>956279</v>
      </c>
      <c r="B248" s="3" t="str">
        <f>CONCATENATE("jotd",A248)</f>
        <v>jotd956279</v>
      </c>
      <c r="C248" s="3" t="s">
        <v>1159</v>
      </c>
      <c r="D248" s="5">
        <v>45173</v>
      </c>
      <c r="E248" s="6">
        <v>45173</v>
      </c>
      <c r="F248" s="6">
        <v>45173</v>
      </c>
      <c r="G248" s="6" t="str">
        <f t="shared" si="18"/>
        <v>Monday</v>
      </c>
      <c r="H248" s="6" t="str">
        <f t="shared" si="19"/>
        <v>September</v>
      </c>
      <c r="I248" s="6" t="str">
        <f t="shared" si="20"/>
        <v>4</v>
      </c>
      <c r="J248" s="6" t="str">
        <f t="shared" si="21"/>
        <v>2023</v>
      </c>
      <c r="K248" s="6" t="str">
        <f t="shared" si="22"/>
        <v>Monday, September 4, 2023</v>
      </c>
      <c r="L248" s="6" t="str">
        <f t="shared" si="23"/>
        <v>The Dad Joke of the Day for Monday, September 4, 2023 is:</v>
      </c>
      <c r="M248" s="4">
        <v>66</v>
      </c>
      <c r="N248" s="4">
        <v>12</v>
      </c>
      <c r="O248" t="s">
        <v>1160</v>
      </c>
      <c r="P248" s="3" t="s">
        <v>1161</v>
      </c>
      <c r="Q248" t="str">
        <f>CONCATENATE("https://sahd.1001dadjokes.com/",P248,"-2")</f>
        <v>https://sahd.1001dadjokes.com/i-changed-my-ipods-name-to-titanic-in-itunes-2</v>
      </c>
    </row>
    <row r="249" spans="1:17" x14ac:dyDescent="0.25">
      <c r="A249" s="3">
        <v>512269</v>
      </c>
      <c r="B249" s="3" t="str">
        <f>CONCATENATE("jotd",A249)</f>
        <v>jotd512269</v>
      </c>
      <c r="C249" s="3" t="s">
        <v>39</v>
      </c>
      <c r="D249" s="5">
        <v>45174</v>
      </c>
      <c r="E249" s="6">
        <v>45174</v>
      </c>
      <c r="F249" s="6">
        <v>45174</v>
      </c>
      <c r="G249" s="6" t="str">
        <f t="shared" si="18"/>
        <v>Tuesday</v>
      </c>
      <c r="H249" s="6" t="str">
        <f t="shared" si="19"/>
        <v>September</v>
      </c>
      <c r="I249" s="6" t="str">
        <f t="shared" si="20"/>
        <v>5</v>
      </c>
      <c r="J249" s="6" t="str">
        <f t="shared" si="21"/>
        <v>2023</v>
      </c>
      <c r="K249" s="6" t="str">
        <f t="shared" si="22"/>
        <v>Tuesday, September 5, 2023</v>
      </c>
      <c r="L249" s="6" t="str">
        <f t="shared" si="23"/>
        <v>The Dad Joke of the Day for Tuesday, September 5, 2023 is:</v>
      </c>
      <c r="M249" s="4">
        <f>LEN(C249)</f>
        <v>47</v>
      </c>
      <c r="N249" s="4">
        <f>IF(LEN(TRIM(C249))=0,0,LEN(TRIM(C249))-LEN(SUBSTITUTE(C249," ",""))+1)</f>
        <v>10</v>
      </c>
      <c r="O249" s="3" t="s">
        <v>39</v>
      </c>
      <c r="P249" s="3" t="s">
        <v>40</v>
      </c>
      <c r="Q249" t="str">
        <f>CONCATENATE("https://sahd.1001dadjokes.com/",P249,"-2")</f>
        <v>https://sahd.1001dadjokes.com/what-do-you-do-with-a-dead-chemist-you-barium-2</v>
      </c>
    </row>
    <row r="250" spans="1:17" x14ac:dyDescent="0.25">
      <c r="A250" s="3">
        <v>811259</v>
      </c>
      <c r="B250" s="3" t="str">
        <f>CONCATENATE("jotd",A250)</f>
        <v>jotd811259</v>
      </c>
      <c r="C250" s="3" t="s">
        <v>364</v>
      </c>
      <c r="D250" s="5">
        <v>45175</v>
      </c>
      <c r="E250" s="6">
        <v>45175</v>
      </c>
      <c r="F250" s="6">
        <v>45175</v>
      </c>
      <c r="G250" s="6" t="str">
        <f t="shared" si="18"/>
        <v>Wednesday</v>
      </c>
      <c r="H250" s="6" t="str">
        <f t="shared" si="19"/>
        <v>September</v>
      </c>
      <c r="I250" s="6" t="str">
        <f t="shared" si="20"/>
        <v>6</v>
      </c>
      <c r="J250" s="6" t="str">
        <f t="shared" si="21"/>
        <v>2023</v>
      </c>
      <c r="K250" s="6" t="str">
        <f t="shared" si="22"/>
        <v>Wednesday, September 6, 2023</v>
      </c>
      <c r="L250" s="6" t="str">
        <f t="shared" si="23"/>
        <v>The Dad Joke of the Day for Wednesday, September 6, 2023 is:</v>
      </c>
      <c r="M250" s="4">
        <v>69</v>
      </c>
      <c r="N250" s="4">
        <v>12</v>
      </c>
      <c r="O250" t="s">
        <v>365</v>
      </c>
      <c r="P250" s="3" t="s">
        <v>366</v>
      </c>
      <c r="Q250" t="str">
        <f>CONCATENATE("https://sahd.1001dadjokes.com/",P250,"-2")</f>
        <v>https://sahd.1001dadjokes.com/i-dont-trust-caricature-artists-2</v>
      </c>
    </row>
    <row r="251" spans="1:17" x14ac:dyDescent="0.25">
      <c r="A251" s="3">
        <v>783376</v>
      </c>
      <c r="B251" s="3" t="str">
        <f>CONCATENATE("jotd",A251)</f>
        <v>jotd783376</v>
      </c>
      <c r="C251" s="3" t="s">
        <v>151</v>
      </c>
      <c r="D251" s="5">
        <v>45176</v>
      </c>
      <c r="E251" s="6">
        <v>45176</v>
      </c>
      <c r="F251" s="6">
        <v>45176</v>
      </c>
      <c r="G251" s="6" t="str">
        <f t="shared" si="18"/>
        <v>Thursday</v>
      </c>
      <c r="H251" s="6" t="str">
        <f t="shared" si="19"/>
        <v>September</v>
      </c>
      <c r="I251" s="6" t="str">
        <f t="shared" si="20"/>
        <v>7</v>
      </c>
      <c r="J251" s="6" t="str">
        <f t="shared" si="21"/>
        <v>2023</v>
      </c>
      <c r="K251" s="6" t="str">
        <f t="shared" si="22"/>
        <v>Thursday, September 7, 2023</v>
      </c>
      <c r="L251" s="6" t="str">
        <f t="shared" si="23"/>
        <v>The Dad Joke of the Day for Thursday, September 7, 2023 is:</v>
      </c>
      <c r="M251" s="4">
        <v>50</v>
      </c>
      <c r="N251" s="4">
        <v>10</v>
      </c>
      <c r="O251" t="s">
        <v>152</v>
      </c>
      <c r="P251" s="3" t="s">
        <v>153</v>
      </c>
      <c r="Q251" t="str">
        <f>CONCATENATE("https://sahd.1001dadjokes.com/",P251,"-2")</f>
        <v>https://sahd.1001dadjokes.com/i-just-cant-trust-trees-2</v>
      </c>
    </row>
    <row r="252" spans="1:17" x14ac:dyDescent="0.25">
      <c r="A252" s="3">
        <v>741826</v>
      </c>
      <c r="B252" s="3" t="str">
        <f>CONCATENATE("jotd",A252)</f>
        <v>jotd741826</v>
      </c>
      <c r="C252" s="3" t="s">
        <v>1303</v>
      </c>
      <c r="D252" s="5">
        <v>45177</v>
      </c>
      <c r="E252" s="6">
        <v>45177</v>
      </c>
      <c r="F252" s="6">
        <v>45177</v>
      </c>
      <c r="G252" s="6" t="str">
        <f t="shared" si="18"/>
        <v>Friday</v>
      </c>
      <c r="H252" s="6" t="str">
        <f t="shared" si="19"/>
        <v>September</v>
      </c>
      <c r="I252" s="6" t="str">
        <f t="shared" si="20"/>
        <v>8</v>
      </c>
      <c r="J252" s="6" t="str">
        <f t="shared" si="21"/>
        <v>2023</v>
      </c>
      <c r="K252" s="6" t="str">
        <f t="shared" si="22"/>
        <v>Friday, September 8, 2023</v>
      </c>
      <c r="L252" s="6" t="str">
        <f t="shared" si="23"/>
        <v>The Dad Joke of the Day for Friday, September 8, 2023 is:</v>
      </c>
      <c r="M252" s="4">
        <v>77</v>
      </c>
      <c r="N252" s="4">
        <v>16</v>
      </c>
      <c r="O252" t="s">
        <v>1304</v>
      </c>
      <c r="P252" s="3" t="s">
        <v>1305</v>
      </c>
      <c r="Q252" t="str">
        <f>CONCATENATE("https://sahd.1001dadjokes.com/",P252,"-2")</f>
        <v>https://sahd.1001dadjokes.com/i-gave-up-assembling-the-last-part-on-my-new-bike-2</v>
      </c>
    </row>
    <row r="253" spans="1:17" x14ac:dyDescent="0.25">
      <c r="A253" s="3">
        <v>516408</v>
      </c>
      <c r="B253" s="3" t="str">
        <f>CONCATENATE("jotd",A253)</f>
        <v>jotd516408</v>
      </c>
      <c r="C253" s="3" t="s">
        <v>511</v>
      </c>
      <c r="D253" s="5">
        <v>45178</v>
      </c>
      <c r="E253" s="6">
        <v>45178</v>
      </c>
      <c r="F253" s="6">
        <v>45178</v>
      </c>
      <c r="G253" s="6" t="str">
        <f t="shared" si="18"/>
        <v>Saturday</v>
      </c>
      <c r="H253" s="6" t="str">
        <f t="shared" si="19"/>
        <v>September</v>
      </c>
      <c r="I253" s="6" t="str">
        <f t="shared" si="20"/>
        <v>9</v>
      </c>
      <c r="J253" s="6" t="str">
        <f t="shared" si="21"/>
        <v>2023</v>
      </c>
      <c r="K253" s="6" t="str">
        <f t="shared" si="22"/>
        <v>Saturday, September 9, 2023</v>
      </c>
      <c r="L253" s="6" t="str">
        <f t="shared" si="23"/>
        <v>The Dad Joke of the Day for Saturday, September 9, 2023 is:</v>
      </c>
      <c r="M253" s="4">
        <v>60</v>
      </c>
      <c r="N253" s="4">
        <v>11</v>
      </c>
      <c r="O253" t="s">
        <v>512</v>
      </c>
      <c r="P253" s="3" t="s">
        <v>513</v>
      </c>
      <c r="Q253" t="str">
        <f>CONCATENATE("https://sahd.1001dadjokes.com/",P253,"-2")</f>
        <v>https://sahd.1001dadjokes.com/tired-of-looking-at-your-smartphone-2</v>
      </c>
    </row>
    <row r="254" spans="1:17" x14ac:dyDescent="0.25">
      <c r="A254" s="3">
        <v>786369</v>
      </c>
      <c r="B254" s="3" t="str">
        <f>CONCATENATE("jotd",A254)</f>
        <v>jotd786369</v>
      </c>
      <c r="C254" s="3" t="s">
        <v>883</v>
      </c>
      <c r="D254" s="5">
        <v>45179</v>
      </c>
      <c r="E254" s="6">
        <v>45179</v>
      </c>
      <c r="F254" s="6">
        <v>45179</v>
      </c>
      <c r="G254" s="6" t="str">
        <f t="shared" si="18"/>
        <v>Sunday</v>
      </c>
      <c r="H254" s="6" t="str">
        <f t="shared" si="19"/>
        <v>September</v>
      </c>
      <c r="I254" s="6" t="str">
        <f t="shared" si="20"/>
        <v>10</v>
      </c>
      <c r="J254" s="6" t="str">
        <f t="shared" si="21"/>
        <v>2023</v>
      </c>
      <c r="K254" s="6" t="str">
        <f t="shared" si="22"/>
        <v>Sunday, September 10, 2023</v>
      </c>
      <c r="L254" s="6" t="str">
        <f t="shared" si="23"/>
        <v>The Dad Joke of the Day for Sunday, September 10, 2023 is:</v>
      </c>
      <c r="M254" s="4">
        <v>56</v>
      </c>
      <c r="N254" s="4">
        <v>12</v>
      </c>
      <c r="O254" t="s">
        <v>884</v>
      </c>
      <c r="P254" s="3" t="s">
        <v>885</v>
      </c>
      <c r="Q254" t="str">
        <f>CONCATENATE("https://sahd.1001dadjokes.com/",P254,"-2")</f>
        <v>https://sahd.1001dadjokes.com/what-do-you-call-a-dog-that-only-eats-ants-2</v>
      </c>
    </row>
    <row r="255" spans="1:17" x14ac:dyDescent="0.25">
      <c r="A255" s="3">
        <v>557314</v>
      </c>
      <c r="B255" s="3" t="str">
        <f>CONCATENATE("jotd",A255)</f>
        <v>jotd557314</v>
      </c>
      <c r="C255" s="3" t="s">
        <v>688</v>
      </c>
      <c r="D255" s="5">
        <v>45180</v>
      </c>
      <c r="E255" s="6">
        <v>45180</v>
      </c>
      <c r="F255" s="6">
        <v>45180</v>
      </c>
      <c r="G255" s="6" t="str">
        <f t="shared" si="18"/>
        <v>Monday</v>
      </c>
      <c r="H255" s="6" t="str">
        <f t="shared" si="19"/>
        <v>September</v>
      </c>
      <c r="I255" s="6" t="str">
        <f t="shared" si="20"/>
        <v>11</v>
      </c>
      <c r="J255" s="6" t="str">
        <f t="shared" si="21"/>
        <v>2023</v>
      </c>
      <c r="K255" s="6" t="str">
        <f t="shared" si="22"/>
        <v>Monday, September 11, 2023</v>
      </c>
      <c r="L255" s="6" t="str">
        <f t="shared" si="23"/>
        <v>The Dad Joke of the Day for Monday, September 11, 2023 is:</v>
      </c>
      <c r="M255" s="4">
        <v>71</v>
      </c>
      <c r="N255" s="4">
        <v>12</v>
      </c>
      <c r="O255" t="s">
        <v>689</v>
      </c>
      <c r="P255" s="3" t="s">
        <v>690</v>
      </c>
      <c r="Q255" t="str">
        <f>CONCATENATE("https://sahd.1001dadjokes.com/",P255,"-2")</f>
        <v>https://sahd.1001dadjokes.com/my-son-asked-what-inexplicable-means-2</v>
      </c>
    </row>
    <row r="256" spans="1:17" x14ac:dyDescent="0.25">
      <c r="A256" s="3">
        <v>826315</v>
      </c>
      <c r="B256" s="3" t="str">
        <f>CONCATENATE("jotd",A256)</f>
        <v>jotd826315</v>
      </c>
      <c r="C256" s="3" t="s">
        <v>1690</v>
      </c>
      <c r="D256" s="5">
        <v>45181</v>
      </c>
      <c r="E256" s="6">
        <v>45181</v>
      </c>
      <c r="F256" s="6">
        <v>45181</v>
      </c>
      <c r="G256" s="6" t="str">
        <f t="shared" si="18"/>
        <v>Tuesday</v>
      </c>
      <c r="H256" s="6" t="str">
        <f t="shared" si="19"/>
        <v>September</v>
      </c>
      <c r="I256" s="6" t="str">
        <f t="shared" si="20"/>
        <v>12</v>
      </c>
      <c r="J256" s="6" t="str">
        <f t="shared" si="21"/>
        <v>2023</v>
      </c>
      <c r="K256" s="6" t="str">
        <f t="shared" si="22"/>
        <v>Tuesday, September 12, 2023</v>
      </c>
      <c r="L256" s="6" t="str">
        <f t="shared" si="23"/>
        <v>The Dad Joke of the Day for Tuesday, September 12, 2023 is:</v>
      </c>
      <c r="M256" s="4">
        <f>LEN(C256)</f>
        <v>82</v>
      </c>
      <c r="N256" s="4">
        <f>IF(LEN(TRIM(C256))=0,0,LEN(TRIM(C256))-LEN(SUBSTITUTE(C256," ",""))+1)</f>
        <v>17</v>
      </c>
      <c r="O256" t="s">
        <v>1691</v>
      </c>
      <c r="P256" t="s">
        <v>1692</v>
      </c>
      <c r="Q256" t="str">
        <f>CONCATENATE("https://sahd.1001dadjokes.com/",P256,"-2")</f>
        <v>https://sahd.1001dadjokes.com/guy-whose-entire-left-side-got-cut-off-2</v>
      </c>
    </row>
    <row r="257" spans="1:17" x14ac:dyDescent="0.25">
      <c r="A257" s="3">
        <v>776693</v>
      </c>
      <c r="B257" s="3" t="str">
        <f>CONCATENATE("jotd",A257)</f>
        <v>jotd776693</v>
      </c>
      <c r="C257" s="3" t="s">
        <v>820</v>
      </c>
      <c r="D257" s="5">
        <v>45182</v>
      </c>
      <c r="E257" s="6">
        <v>45182</v>
      </c>
      <c r="F257" s="6">
        <v>45182</v>
      </c>
      <c r="G257" s="6" t="str">
        <f t="shared" si="18"/>
        <v>Wednesday</v>
      </c>
      <c r="H257" s="6" t="str">
        <f t="shared" si="19"/>
        <v>September</v>
      </c>
      <c r="I257" s="6" t="str">
        <f t="shared" si="20"/>
        <v>13</v>
      </c>
      <c r="J257" s="6" t="str">
        <f t="shared" si="21"/>
        <v>2023</v>
      </c>
      <c r="K257" s="6" t="str">
        <f t="shared" si="22"/>
        <v>Wednesday, September 13, 2023</v>
      </c>
      <c r="L257" s="6" t="str">
        <f t="shared" si="23"/>
        <v>The Dad Joke of the Day for Wednesday, September 13, 2023 is:</v>
      </c>
      <c r="M257" s="4">
        <v>78</v>
      </c>
      <c r="N257" s="4">
        <v>14</v>
      </c>
      <c r="O257" t="s">
        <v>821</v>
      </c>
      <c r="P257" s="3" t="s">
        <v>822</v>
      </c>
      <c r="Q257" t="str">
        <f>CONCATENATE("https://sahd.1001dadjokes.com/",P257,"-2")</f>
        <v>https://sahd.1001dadjokes.com/why-are-fish-usually-really-easy-to-weigh-2</v>
      </c>
    </row>
    <row r="258" spans="1:17" x14ac:dyDescent="0.25">
      <c r="A258" s="3">
        <v>522633</v>
      </c>
      <c r="B258" s="3" t="str">
        <f>CONCATENATE("jotd",A258)</f>
        <v>jotd522633</v>
      </c>
      <c r="C258" s="3" t="s">
        <v>925</v>
      </c>
      <c r="D258" s="5">
        <v>45183</v>
      </c>
      <c r="E258" s="6">
        <v>45183</v>
      </c>
      <c r="F258" s="6">
        <v>45183</v>
      </c>
      <c r="G258" s="6" t="str">
        <f t="shared" si="18"/>
        <v>Thursday</v>
      </c>
      <c r="H258" s="6" t="str">
        <f t="shared" si="19"/>
        <v>September</v>
      </c>
      <c r="I258" s="6" t="str">
        <f t="shared" si="20"/>
        <v>14</v>
      </c>
      <c r="J258" s="6" t="str">
        <f t="shared" si="21"/>
        <v>2023</v>
      </c>
      <c r="K258" s="6" t="str">
        <f t="shared" si="22"/>
        <v>Thursday, September 14, 2023</v>
      </c>
      <c r="L258" s="6" t="str">
        <f t="shared" si="23"/>
        <v>The Dad Joke of the Day for Thursday, September 14, 2023 is:</v>
      </c>
      <c r="M258" s="4">
        <v>72</v>
      </c>
      <c r="N258" s="4">
        <v>12</v>
      </c>
      <c r="O258" t="s">
        <v>926</v>
      </c>
      <c r="P258" s="3" t="s">
        <v>927</v>
      </c>
      <c r="Q258" t="str">
        <f>CONCATENATE("https://sahd.1001dadjokes.com/",P258,"-2")</f>
        <v>https://sahd.1001dadjokes.com/what-happens-if-your-band-has-two-drummers-2</v>
      </c>
    </row>
    <row r="259" spans="1:17" x14ac:dyDescent="0.25">
      <c r="A259" s="3">
        <v>624345</v>
      </c>
      <c r="B259" s="3" t="str">
        <f>CONCATENATE("jotd",A259)</f>
        <v>jotd624345</v>
      </c>
      <c r="C259" s="3" t="s">
        <v>130</v>
      </c>
      <c r="D259" s="5">
        <v>45184</v>
      </c>
      <c r="E259" s="6">
        <v>45184</v>
      </c>
      <c r="F259" s="6">
        <v>45184</v>
      </c>
      <c r="G259" s="6" t="str">
        <f t="shared" ref="G259:G322" si="24">TEXT(E259,"dddd")</f>
        <v>Friday</v>
      </c>
      <c r="H259" s="6" t="str">
        <f t="shared" ref="H259:H322" si="25">TEXT(E259,"mmmm")</f>
        <v>September</v>
      </c>
      <c r="I259" s="6" t="str">
        <f t="shared" ref="I259:I322" si="26">TEXT(E259,"d")</f>
        <v>15</v>
      </c>
      <c r="J259" s="6" t="str">
        <f t="shared" ref="J259:J322" si="27">TEXT(E259,"yyy")</f>
        <v>2023</v>
      </c>
      <c r="K259" s="6" t="str">
        <f t="shared" ref="K259:K322" si="28">CONCATENATE(G259,", ",H259," ",I259,", ",J259)</f>
        <v>Friday, September 15, 2023</v>
      </c>
      <c r="L259" s="6" t="str">
        <f t="shared" ref="L259:L322" si="29">CONCATENATE("The Dad Joke of the Day for ",K259," is:")</f>
        <v>The Dad Joke of the Day for Friday, September 15, 2023 is:</v>
      </c>
      <c r="M259" s="4">
        <v>80</v>
      </c>
      <c r="N259" s="4">
        <v>14</v>
      </c>
      <c r="O259" t="s">
        <v>131</v>
      </c>
      <c r="P259" s="3" t="s">
        <v>132</v>
      </c>
      <c r="Q259" t="str">
        <f>CONCATENATE("https://sahd.1001dadjokes.com/",P259,"-2")</f>
        <v>https://sahd.1001dadjokes.com/smoking-will-kill-you-2</v>
      </c>
    </row>
    <row r="260" spans="1:17" x14ac:dyDescent="0.25">
      <c r="A260" s="3">
        <v>872879</v>
      </c>
      <c r="B260" s="3" t="str">
        <f>CONCATENATE("jotd",A260)</f>
        <v>jotd872879</v>
      </c>
      <c r="C260" s="3" t="s">
        <v>1804</v>
      </c>
      <c r="D260" s="5">
        <v>45185</v>
      </c>
      <c r="E260" s="6">
        <v>45185</v>
      </c>
      <c r="F260" s="6">
        <v>45185</v>
      </c>
      <c r="G260" s="6" t="str">
        <f t="shared" si="24"/>
        <v>Saturday</v>
      </c>
      <c r="H260" s="6" t="str">
        <f t="shared" si="25"/>
        <v>September</v>
      </c>
      <c r="I260" s="6" t="str">
        <f t="shared" si="26"/>
        <v>16</v>
      </c>
      <c r="J260" s="6" t="str">
        <f t="shared" si="27"/>
        <v>2023</v>
      </c>
      <c r="K260" s="6" t="str">
        <f t="shared" si="28"/>
        <v>Saturday, September 16, 2023</v>
      </c>
      <c r="L260" s="6" t="str">
        <f t="shared" si="29"/>
        <v>The Dad Joke of the Day for Saturday, September 16, 2023 is:</v>
      </c>
      <c r="M260" s="4">
        <f>LEN(C260)</f>
        <v>101</v>
      </c>
      <c r="N260" s="4">
        <f>IF(LEN(TRIM(C260))=0,0,LEN(TRIM(C260))-LEN(SUBSTITUTE(C260," ",""))+1)</f>
        <v>19</v>
      </c>
      <c r="O260" t="s">
        <v>1805</v>
      </c>
      <c r="P260" t="s">
        <v>1806</v>
      </c>
      <c r="Q260" t="str">
        <f>CONCATENATE("https://sahd.1001dadjokes.com/",P260,"-2")</f>
        <v>https://sahd.1001dadjokes.com/i-joined-a-lord-of-the-rings-secret-society-2</v>
      </c>
    </row>
    <row r="261" spans="1:17" x14ac:dyDescent="0.25">
      <c r="A261" s="3">
        <v>549081</v>
      </c>
      <c r="B261" s="3" t="str">
        <f>CONCATENATE("jotd",A261)</f>
        <v>jotd549081</v>
      </c>
      <c r="C261" s="3" t="s">
        <v>1147</v>
      </c>
      <c r="D261" s="5">
        <v>45186</v>
      </c>
      <c r="E261" s="6">
        <v>45186</v>
      </c>
      <c r="F261" s="6">
        <v>45186</v>
      </c>
      <c r="G261" s="6" t="str">
        <f t="shared" si="24"/>
        <v>Sunday</v>
      </c>
      <c r="H261" s="6" t="str">
        <f t="shared" si="25"/>
        <v>September</v>
      </c>
      <c r="I261" s="6" t="str">
        <f t="shared" si="26"/>
        <v>17</v>
      </c>
      <c r="J261" s="6" t="str">
        <f t="shared" si="27"/>
        <v>2023</v>
      </c>
      <c r="K261" s="6" t="str">
        <f t="shared" si="28"/>
        <v>Sunday, September 17, 2023</v>
      </c>
      <c r="L261" s="6" t="str">
        <f t="shared" si="29"/>
        <v>The Dad Joke of the Day for Sunday, September 17, 2023 is:</v>
      </c>
      <c r="M261" s="4">
        <v>82</v>
      </c>
      <c r="N261" s="4">
        <v>15</v>
      </c>
      <c r="O261" t="s">
        <v>1148</v>
      </c>
      <c r="P261" s="3" t="s">
        <v>1149</v>
      </c>
      <c r="Q261" t="str">
        <f>CONCATENATE("https://sahd.1001dadjokes.com/",P261,"-2")</f>
        <v>https://sahd.1001dadjokes.com/why-did-the-winemaker-have-a-nervous-breakdown-2</v>
      </c>
    </row>
    <row r="262" spans="1:17" x14ac:dyDescent="0.25">
      <c r="A262" s="3">
        <v>770631</v>
      </c>
      <c r="B262" s="3" t="str">
        <f>CONCATENATE("jotd",A262)</f>
        <v>jotd770631</v>
      </c>
      <c r="C262" s="3" t="s">
        <v>658</v>
      </c>
      <c r="D262" s="5">
        <v>45187</v>
      </c>
      <c r="E262" s="6">
        <v>45187</v>
      </c>
      <c r="F262" s="6">
        <v>45187</v>
      </c>
      <c r="G262" s="6" t="str">
        <f t="shared" si="24"/>
        <v>Monday</v>
      </c>
      <c r="H262" s="6" t="str">
        <f t="shared" si="25"/>
        <v>September</v>
      </c>
      <c r="I262" s="6" t="str">
        <f t="shared" si="26"/>
        <v>18</v>
      </c>
      <c r="J262" s="6" t="str">
        <f t="shared" si="27"/>
        <v>2023</v>
      </c>
      <c r="K262" s="6" t="str">
        <f t="shared" si="28"/>
        <v>Monday, September 18, 2023</v>
      </c>
      <c r="L262" s="6" t="str">
        <f t="shared" si="29"/>
        <v>The Dad Joke of the Day for Monday, September 18, 2023 is:</v>
      </c>
      <c r="M262" s="4">
        <v>83</v>
      </c>
      <c r="N262" s="4">
        <v>14</v>
      </c>
      <c r="O262" t="s">
        <v>659</v>
      </c>
      <c r="P262" s="3" t="s">
        <v>660</v>
      </c>
      <c r="Q262" t="str">
        <f>CONCATENATE("https://sahd.1001dadjokes.com/",P262,"-2")</f>
        <v>https://sahd.1001dadjokes.com/why-was-the-central-american-man-shaky-2</v>
      </c>
    </row>
    <row r="263" spans="1:17" x14ac:dyDescent="0.25">
      <c r="A263" s="3">
        <v>451336</v>
      </c>
      <c r="B263" s="3" t="str">
        <f>CONCATENATE("jotd",A263)</f>
        <v>jotd451336</v>
      </c>
      <c r="C263" s="3" t="s">
        <v>61</v>
      </c>
      <c r="D263" s="5">
        <v>45188</v>
      </c>
      <c r="E263" s="6">
        <v>45188</v>
      </c>
      <c r="F263" s="6">
        <v>45188</v>
      </c>
      <c r="G263" s="6" t="str">
        <f t="shared" si="24"/>
        <v>Tuesday</v>
      </c>
      <c r="H263" s="6" t="str">
        <f t="shared" si="25"/>
        <v>September</v>
      </c>
      <c r="I263" s="6" t="str">
        <f t="shared" si="26"/>
        <v>19</v>
      </c>
      <c r="J263" s="6" t="str">
        <f t="shared" si="27"/>
        <v>2023</v>
      </c>
      <c r="K263" s="6" t="str">
        <f t="shared" si="28"/>
        <v>Tuesday, September 19, 2023</v>
      </c>
      <c r="L263" s="6" t="str">
        <f t="shared" si="29"/>
        <v>The Dad Joke of the Day for Tuesday, September 19, 2023 is:</v>
      </c>
      <c r="M263" s="4">
        <f>LEN(C263)</f>
        <v>43</v>
      </c>
      <c r="N263" s="4">
        <f>IF(LEN(TRIM(C263))=0,0,LEN(TRIM(C263))-LEN(SUBSTITUTE(C263," ",""))+1)</f>
        <v>8</v>
      </c>
      <c r="O263" s="3" t="s">
        <v>61</v>
      </c>
      <c r="P263" s="3" t="s">
        <v>62</v>
      </c>
      <c r="Q263" t="str">
        <f>CONCATENATE("https://sahd.1001dadjokes.com/",P263,"-2")</f>
        <v>https://sahd.1001dadjokes.com/what-do-old-people-win-for-ageing-atrophy-2</v>
      </c>
    </row>
    <row r="264" spans="1:17" x14ac:dyDescent="0.25">
      <c r="A264" s="3">
        <v>674378</v>
      </c>
      <c r="B264" s="3" t="str">
        <f>CONCATENATE("jotd",A264)</f>
        <v>jotd674378</v>
      </c>
      <c r="C264" s="3" t="s">
        <v>2047</v>
      </c>
      <c r="D264" s="5">
        <v>45189</v>
      </c>
      <c r="E264" s="6">
        <v>45189</v>
      </c>
      <c r="F264" s="6">
        <v>45189</v>
      </c>
      <c r="G264" s="6" t="str">
        <f t="shared" si="24"/>
        <v>Wednesday</v>
      </c>
      <c r="H264" s="6" t="str">
        <f t="shared" si="25"/>
        <v>September</v>
      </c>
      <c r="I264" s="6" t="str">
        <f t="shared" si="26"/>
        <v>20</v>
      </c>
      <c r="J264" s="6" t="str">
        <f t="shared" si="27"/>
        <v>2023</v>
      </c>
      <c r="K264" s="6" t="str">
        <f t="shared" si="28"/>
        <v>Wednesday, September 20, 2023</v>
      </c>
      <c r="L264" s="6" t="str">
        <f t="shared" si="29"/>
        <v>The Dad Joke of the Day for Wednesday, September 20, 2023 is:</v>
      </c>
      <c r="M264" s="4">
        <f>LEN(C264)</f>
        <v>85</v>
      </c>
      <c r="N264" s="4">
        <f>IF(LEN(TRIM(C264))=0,0,LEN(TRIM(C264))-LEN(SUBSTITUTE(C264," ",""))+1)</f>
        <v>14</v>
      </c>
      <c r="O264" t="s">
        <v>2048</v>
      </c>
      <c r="P264" t="s">
        <v>2049</v>
      </c>
      <c r="Q264" t="str">
        <f>CONCATENATE("https://sahd.1001dadjokes.com/",P264,"-2")</f>
        <v>https://sahd.1001dadjokes.com/janitors-created-a-weightlifting-exercise-2</v>
      </c>
    </row>
    <row r="265" spans="1:17" x14ac:dyDescent="0.25">
      <c r="A265" s="3">
        <v>769275</v>
      </c>
      <c r="B265" s="3" t="str">
        <f>CONCATENATE("jotd",A265)</f>
        <v>jotd769275</v>
      </c>
      <c r="C265" s="3" t="s">
        <v>823</v>
      </c>
      <c r="D265" s="5">
        <v>45190</v>
      </c>
      <c r="E265" s="6">
        <v>45190</v>
      </c>
      <c r="F265" s="6">
        <v>45190</v>
      </c>
      <c r="G265" s="6" t="str">
        <f t="shared" si="24"/>
        <v>Thursday</v>
      </c>
      <c r="H265" s="6" t="str">
        <f t="shared" si="25"/>
        <v>September</v>
      </c>
      <c r="I265" s="6" t="str">
        <f t="shared" si="26"/>
        <v>21</v>
      </c>
      <c r="J265" s="6" t="str">
        <f t="shared" si="27"/>
        <v>2023</v>
      </c>
      <c r="K265" s="6" t="str">
        <f t="shared" si="28"/>
        <v>Thursday, September 21, 2023</v>
      </c>
      <c r="L265" s="6" t="str">
        <f t="shared" si="29"/>
        <v>The Dad Joke of the Day for Thursday, September 21, 2023 is:</v>
      </c>
      <c r="M265" s="4">
        <v>61</v>
      </c>
      <c r="N265" s="4">
        <v>13</v>
      </c>
      <c r="O265" t="s">
        <v>824</v>
      </c>
      <c r="P265" s="3" t="s">
        <v>825</v>
      </c>
      <c r="Q265" t="str">
        <f>CONCATENATE("https://sahd.1001dadjokes.com/",P265,"-2")</f>
        <v>https://sahd.1001dadjokes.com/what-did-the-one-legged-man-do-at-the-atm-2</v>
      </c>
    </row>
    <row r="266" spans="1:17" x14ac:dyDescent="0.25">
      <c r="A266" s="3">
        <v>575574</v>
      </c>
      <c r="B266" s="3" t="str">
        <f>CONCATENATE("jotd",A266)</f>
        <v>jotd575574</v>
      </c>
      <c r="C266" s="3" t="s">
        <v>1027</v>
      </c>
      <c r="D266" s="5">
        <v>45191</v>
      </c>
      <c r="E266" s="6">
        <v>45191</v>
      </c>
      <c r="F266" s="6">
        <v>45191</v>
      </c>
      <c r="G266" s="6" t="str">
        <f t="shared" si="24"/>
        <v>Friday</v>
      </c>
      <c r="H266" s="6" t="str">
        <f t="shared" si="25"/>
        <v>September</v>
      </c>
      <c r="I266" s="6" t="str">
        <f t="shared" si="26"/>
        <v>22</v>
      </c>
      <c r="J266" s="6" t="str">
        <f t="shared" si="27"/>
        <v>2023</v>
      </c>
      <c r="K266" s="6" t="str">
        <f t="shared" si="28"/>
        <v>Friday, September 22, 2023</v>
      </c>
      <c r="L266" s="6" t="str">
        <f t="shared" si="29"/>
        <v>The Dad Joke of the Day for Friday, September 22, 2023 is:</v>
      </c>
      <c r="M266" s="4">
        <v>80</v>
      </c>
      <c r="N266" s="4">
        <v>18</v>
      </c>
      <c r="O266" t="s">
        <v>1028</v>
      </c>
      <c r="P266" s="3" t="s">
        <v>1029</v>
      </c>
      <c r="Q266" t="str">
        <f>CONCATENATE("https://sahd.1001dadjokes.com/",P266,"-2")</f>
        <v>https://sahd.1001dadjokes.com/why-is-dark-spelled-with-a-k-and-not-a-c-2</v>
      </c>
    </row>
    <row r="267" spans="1:17" x14ac:dyDescent="0.25">
      <c r="A267" s="3">
        <v>678779</v>
      </c>
      <c r="B267" s="3" t="str">
        <f>CONCATENATE("jotd",A267)</f>
        <v>jotd678779</v>
      </c>
      <c r="C267" s="3" t="s">
        <v>1126</v>
      </c>
      <c r="D267" s="5">
        <v>45192</v>
      </c>
      <c r="E267" s="6">
        <v>45192</v>
      </c>
      <c r="F267" s="6">
        <v>45192</v>
      </c>
      <c r="G267" s="6" t="str">
        <f t="shared" si="24"/>
        <v>Saturday</v>
      </c>
      <c r="H267" s="6" t="str">
        <f t="shared" si="25"/>
        <v>September</v>
      </c>
      <c r="I267" s="6" t="str">
        <f t="shared" si="26"/>
        <v>23</v>
      </c>
      <c r="J267" s="6" t="str">
        <f t="shared" si="27"/>
        <v>2023</v>
      </c>
      <c r="K267" s="6" t="str">
        <f t="shared" si="28"/>
        <v>Saturday, September 23, 2023</v>
      </c>
      <c r="L267" s="6" t="str">
        <f t="shared" si="29"/>
        <v>The Dad Joke of the Day for Saturday, September 23, 2023 is:</v>
      </c>
      <c r="M267" s="4">
        <v>82</v>
      </c>
      <c r="N267" s="4">
        <v>15</v>
      </c>
      <c r="O267" t="s">
        <v>1127</v>
      </c>
      <c r="P267" s="3" t="s">
        <v>1128</v>
      </c>
      <c r="Q267" t="str">
        <f>CONCATENATE("https://sahd.1001dadjokes.com/",P267,"-2")</f>
        <v>https://sahd.1001dadjokes.com/did-you-read-about-the-bakery-that-burned-down-2</v>
      </c>
    </row>
    <row r="268" spans="1:17" x14ac:dyDescent="0.25">
      <c r="A268" s="3">
        <v>562270</v>
      </c>
      <c r="B268" s="3" t="str">
        <f>CONCATENATE("jotd",A268)</f>
        <v>jotd562270</v>
      </c>
      <c r="C268" s="3" t="s">
        <v>2380</v>
      </c>
      <c r="D268" s="5">
        <v>45193</v>
      </c>
      <c r="E268" s="6">
        <v>45193</v>
      </c>
      <c r="F268" s="6">
        <v>45193</v>
      </c>
      <c r="G268" s="6" t="str">
        <f t="shared" si="24"/>
        <v>Sunday</v>
      </c>
      <c r="H268" s="6" t="str">
        <f t="shared" si="25"/>
        <v>September</v>
      </c>
      <c r="I268" s="6" t="str">
        <f t="shared" si="26"/>
        <v>24</v>
      </c>
      <c r="J268" s="6" t="str">
        <f t="shared" si="27"/>
        <v>2023</v>
      </c>
      <c r="K268" s="6" t="str">
        <f t="shared" si="28"/>
        <v>Sunday, September 24, 2023</v>
      </c>
      <c r="L268" s="6" t="str">
        <f t="shared" si="29"/>
        <v>The Dad Joke of the Day for Sunday, September 24, 2023 is:</v>
      </c>
      <c r="M268" s="4">
        <f>LEN(C268)</f>
        <v>62</v>
      </c>
      <c r="N268" s="4">
        <f>IF(LEN(TRIM(C268))=0,0,LEN(TRIM(C268))-LEN(SUBSTITUTE(C268," ",""))+1)</f>
        <v>12</v>
      </c>
      <c r="O268" t="s">
        <v>2381</v>
      </c>
      <c r="P268" t="s">
        <v>2382</v>
      </c>
      <c r="Q268" t="str">
        <f>CONCATENATE("https://sahd.1001dadjokes.com/",P268,"-2")</f>
        <v>https://sahd.1001dadjokes.com/pragmatists-does-it-take-to-change-a-light-bulb-2</v>
      </c>
    </row>
    <row r="269" spans="1:17" x14ac:dyDescent="0.25">
      <c r="A269" s="3">
        <v>807070</v>
      </c>
      <c r="B269" s="3" t="str">
        <f>CONCATENATE("jotd",A269)</f>
        <v>jotd807070</v>
      </c>
      <c r="C269" s="3" t="s">
        <v>2683</v>
      </c>
      <c r="D269" s="5">
        <v>45194</v>
      </c>
      <c r="E269" s="6">
        <v>45194</v>
      </c>
      <c r="F269" s="6">
        <v>45194</v>
      </c>
      <c r="G269" s="6" t="str">
        <f t="shared" si="24"/>
        <v>Monday</v>
      </c>
      <c r="H269" s="6" t="str">
        <f t="shared" si="25"/>
        <v>September</v>
      </c>
      <c r="I269" s="6" t="str">
        <f t="shared" si="26"/>
        <v>25</v>
      </c>
      <c r="J269" s="6" t="str">
        <f t="shared" si="27"/>
        <v>2023</v>
      </c>
      <c r="K269" s="6" t="str">
        <f t="shared" si="28"/>
        <v>Monday, September 25, 2023</v>
      </c>
      <c r="L269" s="6" t="str">
        <f t="shared" si="29"/>
        <v>The Dad Joke of the Day for Monday, September 25, 2023 is:</v>
      </c>
      <c r="M269" s="4">
        <f>LEN(C269)</f>
        <v>97</v>
      </c>
      <c r="N269" s="4">
        <f>IF(LEN(TRIM(C269))=0,0,LEN(TRIM(C269))-LEN(SUBSTITUTE(C269," ",""))+1)</f>
        <v>20</v>
      </c>
      <c r="O269" t="s">
        <v>2684</v>
      </c>
      <c r="P269" t="s">
        <v>2685</v>
      </c>
      <c r="Q269" t="str">
        <f>CONCATENATE("https://sahd.1001dadjokes.com/",P269,"-2")</f>
        <v>https://sahd.1001dadjokes.com/what-happened-to-the-cocky-lion-trainer-at-the-zoo-2</v>
      </c>
    </row>
    <row r="270" spans="1:17" x14ac:dyDescent="0.25">
      <c r="A270" s="3">
        <v>718551</v>
      </c>
      <c r="B270" s="3" t="str">
        <f>CONCATENATE("jotd",A270)</f>
        <v>jotd718551</v>
      </c>
      <c r="C270" s="3" t="s">
        <v>1018</v>
      </c>
      <c r="D270" s="5">
        <v>45195</v>
      </c>
      <c r="E270" s="6">
        <v>45195</v>
      </c>
      <c r="F270" s="6">
        <v>45195</v>
      </c>
      <c r="G270" s="6" t="str">
        <f t="shared" si="24"/>
        <v>Tuesday</v>
      </c>
      <c r="H270" s="6" t="str">
        <f t="shared" si="25"/>
        <v>September</v>
      </c>
      <c r="I270" s="6" t="str">
        <f t="shared" si="26"/>
        <v>26</v>
      </c>
      <c r="J270" s="6" t="str">
        <f t="shared" si="27"/>
        <v>2023</v>
      </c>
      <c r="K270" s="6" t="str">
        <f t="shared" si="28"/>
        <v>Tuesday, September 26, 2023</v>
      </c>
      <c r="L270" s="6" t="str">
        <f t="shared" si="29"/>
        <v>The Dad Joke of the Day for Tuesday, September 26, 2023 is:</v>
      </c>
      <c r="M270" s="4">
        <v>116</v>
      </c>
      <c r="N270" s="4">
        <v>22</v>
      </c>
      <c r="O270" t="s">
        <v>1019</v>
      </c>
      <c r="P270" s="3" t="s">
        <v>1020</v>
      </c>
      <c r="Q270" t="str">
        <f>CONCATENATE("https://sahd.1001dadjokes.com/",P270,"-2")</f>
        <v>https://sahd.1001dadjokes.com/welcome-to-plastic-surgery-addicts-anonymous-2</v>
      </c>
    </row>
    <row r="271" spans="1:17" x14ac:dyDescent="0.25">
      <c r="A271" s="3">
        <v>801694</v>
      </c>
      <c r="B271" s="3" t="str">
        <f>CONCATENATE("jotd",A271)</f>
        <v>jotd801694</v>
      </c>
      <c r="C271" s="3" t="s">
        <v>35</v>
      </c>
      <c r="D271" s="5">
        <v>45196</v>
      </c>
      <c r="E271" s="6">
        <v>45196</v>
      </c>
      <c r="F271" s="6">
        <v>45196</v>
      </c>
      <c r="G271" s="6" t="str">
        <f t="shared" si="24"/>
        <v>Wednesday</v>
      </c>
      <c r="H271" s="6" t="str">
        <f t="shared" si="25"/>
        <v>September</v>
      </c>
      <c r="I271" s="6" t="str">
        <f t="shared" si="26"/>
        <v>27</v>
      </c>
      <c r="J271" s="6" t="str">
        <f t="shared" si="27"/>
        <v>2023</v>
      </c>
      <c r="K271" s="6" t="str">
        <f t="shared" si="28"/>
        <v>Wednesday, September 27, 2023</v>
      </c>
      <c r="L271" s="6" t="str">
        <f t="shared" si="29"/>
        <v>The Dad Joke of the Day for Wednesday, September 27, 2023 is:</v>
      </c>
      <c r="M271" s="4">
        <f>LEN(C271)</f>
        <v>46</v>
      </c>
      <c r="N271" s="4">
        <f>IF(LEN(TRIM(C271))=0,0,LEN(TRIM(C271))-LEN(SUBSTITUTE(C271," ",""))+1)</f>
        <v>7</v>
      </c>
      <c r="O271" s="3" t="s">
        <v>35</v>
      </c>
      <c r="P271" s="3" t="s">
        <v>36</v>
      </c>
      <c r="Q271" t="str">
        <f>CONCATENATE("https://sahd.1001dadjokes.com/",P271,"-2")</f>
        <v>https://sahd.1001dadjokes.com/what-is-most-birds-favorite-drink-nest-café-2</v>
      </c>
    </row>
    <row r="272" spans="1:17" x14ac:dyDescent="0.25">
      <c r="A272" s="3">
        <v>565811</v>
      </c>
      <c r="B272" s="3" t="str">
        <f>CONCATENATE("jotd",A272)</f>
        <v>jotd565811</v>
      </c>
      <c r="C272" s="3" t="s">
        <v>1495</v>
      </c>
      <c r="D272" s="5">
        <v>45197</v>
      </c>
      <c r="E272" s="6">
        <v>45197</v>
      </c>
      <c r="F272" s="6">
        <v>45197</v>
      </c>
      <c r="G272" s="6" t="str">
        <f t="shared" si="24"/>
        <v>Thursday</v>
      </c>
      <c r="H272" s="6" t="str">
        <f t="shared" si="25"/>
        <v>September</v>
      </c>
      <c r="I272" s="6" t="str">
        <f t="shared" si="26"/>
        <v>28</v>
      </c>
      <c r="J272" s="6" t="str">
        <f t="shared" si="27"/>
        <v>2023</v>
      </c>
      <c r="K272" s="6" t="str">
        <f t="shared" si="28"/>
        <v>Thursday, September 28, 2023</v>
      </c>
      <c r="L272" s="6" t="str">
        <f t="shared" si="29"/>
        <v>The Dad Joke of the Day for Thursday, September 28, 2023 is:</v>
      </c>
      <c r="M272" s="4">
        <f>LEN(C272)</f>
        <v>85</v>
      </c>
      <c r="N272" s="4">
        <f>IF(LEN(TRIM(C272))=0,0,LEN(TRIM(C272))-LEN(SUBSTITUTE(C272," ",""))+1)</f>
        <v>16</v>
      </c>
      <c r="O272" t="s">
        <v>1496</v>
      </c>
      <c r="P272" t="s">
        <v>1497</v>
      </c>
      <c r="Q272" t="str">
        <f>CONCATENATE("https://sahd.1001dadjokes.com/",P272,"-2")</f>
        <v>https://sahd.1001dadjokes.com/buy-camouflage-pants-2</v>
      </c>
    </row>
    <row r="273" spans="1:17" x14ac:dyDescent="0.25">
      <c r="A273" s="3">
        <v>730860</v>
      </c>
      <c r="B273" s="3" t="str">
        <f>CONCATENATE("jotd",A273)</f>
        <v>jotd730860</v>
      </c>
      <c r="C273" s="3" t="s">
        <v>337</v>
      </c>
      <c r="D273" s="5">
        <v>45198</v>
      </c>
      <c r="E273" s="6">
        <v>45198</v>
      </c>
      <c r="F273" s="6">
        <v>45198</v>
      </c>
      <c r="G273" s="6" t="str">
        <f t="shared" si="24"/>
        <v>Friday</v>
      </c>
      <c r="H273" s="6" t="str">
        <f t="shared" si="25"/>
        <v>September</v>
      </c>
      <c r="I273" s="6" t="str">
        <f t="shared" si="26"/>
        <v>29</v>
      </c>
      <c r="J273" s="6" t="str">
        <f t="shared" si="27"/>
        <v>2023</v>
      </c>
      <c r="K273" s="6" t="str">
        <f t="shared" si="28"/>
        <v>Friday, September 29, 2023</v>
      </c>
      <c r="L273" s="6" t="str">
        <f t="shared" si="29"/>
        <v>The Dad Joke of the Day for Friday, September 29, 2023 is:</v>
      </c>
      <c r="M273" s="4">
        <v>66</v>
      </c>
      <c r="N273" s="4">
        <v>13</v>
      </c>
      <c r="O273" t="s">
        <v>338</v>
      </c>
      <c r="P273" s="3" t="s">
        <v>339</v>
      </c>
      <c r="Q273" t="str">
        <f>CONCATENATE("https://sahd.1001dadjokes.com/",P273,"-2")</f>
        <v>https://sahd.1001dadjokes.com/dont-stare-at-a-glass-of-water-2</v>
      </c>
    </row>
    <row r="274" spans="1:17" x14ac:dyDescent="0.25">
      <c r="A274" s="3">
        <v>742604</v>
      </c>
      <c r="B274" s="3" t="str">
        <f>CONCATENATE("jotd",A274)</f>
        <v>jotd742604</v>
      </c>
      <c r="C274" s="3" t="s">
        <v>1735</v>
      </c>
      <c r="D274" s="5">
        <v>45199</v>
      </c>
      <c r="E274" s="6">
        <v>45199</v>
      </c>
      <c r="F274" s="6">
        <v>45199</v>
      </c>
      <c r="G274" s="6" t="str">
        <f t="shared" si="24"/>
        <v>Saturday</v>
      </c>
      <c r="H274" s="6" t="str">
        <f t="shared" si="25"/>
        <v>September</v>
      </c>
      <c r="I274" s="6" t="str">
        <f t="shared" si="26"/>
        <v>30</v>
      </c>
      <c r="J274" s="6" t="str">
        <f t="shared" si="27"/>
        <v>2023</v>
      </c>
      <c r="K274" s="6" t="str">
        <f t="shared" si="28"/>
        <v>Saturday, September 30, 2023</v>
      </c>
      <c r="L274" s="6" t="str">
        <f t="shared" si="29"/>
        <v>The Dad Joke of the Day for Saturday, September 30, 2023 is:</v>
      </c>
      <c r="M274" s="4">
        <f>LEN(C274)</f>
        <v>184</v>
      </c>
      <c r="N274" s="4">
        <f>IF(LEN(TRIM(C274))=0,0,LEN(TRIM(C274))-LEN(SUBSTITUTE(C274," ",""))+1)</f>
        <v>34</v>
      </c>
      <c r="O274" t="s">
        <v>1736</v>
      </c>
      <c r="P274" t="s">
        <v>1737</v>
      </c>
      <c r="Q274" t="str">
        <f>CONCATENATE("https://sahd.1001dadjokes.com/",P274,"-2")</f>
        <v>https://sahd.1001dadjokes.com/i-brought-emma-to-my-office-2</v>
      </c>
    </row>
    <row r="275" spans="1:17" x14ac:dyDescent="0.25">
      <c r="A275" s="3">
        <v>856348</v>
      </c>
      <c r="B275" s="3" t="str">
        <f>CONCATENATE("jotd",A275)</f>
        <v>jotd856348</v>
      </c>
      <c r="C275" s="3" t="s">
        <v>763</v>
      </c>
      <c r="D275" s="5">
        <v>45200</v>
      </c>
      <c r="E275" s="6">
        <v>45200</v>
      </c>
      <c r="F275" s="6">
        <v>45200</v>
      </c>
      <c r="G275" s="6" t="str">
        <f t="shared" si="24"/>
        <v>Sunday</v>
      </c>
      <c r="H275" s="6" t="str">
        <f t="shared" si="25"/>
        <v>October</v>
      </c>
      <c r="I275" s="6" t="str">
        <f t="shared" si="26"/>
        <v>1</v>
      </c>
      <c r="J275" s="6" t="str">
        <f t="shared" si="27"/>
        <v>2023</v>
      </c>
      <c r="K275" s="6" t="str">
        <f t="shared" si="28"/>
        <v>Sunday, October 1, 2023</v>
      </c>
      <c r="L275" s="6" t="str">
        <f t="shared" si="29"/>
        <v>The Dad Joke of the Day for Sunday, October 1, 2023 is:</v>
      </c>
      <c r="M275" s="4">
        <v>61</v>
      </c>
      <c r="N275" s="4">
        <v>12</v>
      </c>
      <c r="O275" t="s">
        <v>764</v>
      </c>
      <c r="P275" s="3" t="s">
        <v>765</v>
      </c>
      <c r="Q275" t="str">
        <f>CONCATENATE("https://sahd.1001dadjokes.com/",P275,"-2")</f>
        <v>https://sahd.1001dadjokes.com/what-happens-when-your-hot-dogs-get-cold-2</v>
      </c>
    </row>
    <row r="276" spans="1:17" x14ac:dyDescent="0.25">
      <c r="A276" s="3">
        <v>950033</v>
      </c>
      <c r="B276" s="3" t="str">
        <f>CONCATENATE("jotd",A276)</f>
        <v>jotd950033</v>
      </c>
      <c r="C276" s="3" t="s">
        <v>466</v>
      </c>
      <c r="D276" s="5">
        <v>45201</v>
      </c>
      <c r="E276" s="6">
        <v>45201</v>
      </c>
      <c r="F276" s="6">
        <v>45201</v>
      </c>
      <c r="G276" s="6" t="str">
        <f t="shared" si="24"/>
        <v>Monday</v>
      </c>
      <c r="H276" s="6" t="str">
        <f t="shared" si="25"/>
        <v>October</v>
      </c>
      <c r="I276" s="6" t="str">
        <f t="shared" si="26"/>
        <v>2</v>
      </c>
      <c r="J276" s="6" t="str">
        <f t="shared" si="27"/>
        <v>2023</v>
      </c>
      <c r="K276" s="6" t="str">
        <f t="shared" si="28"/>
        <v>Monday, October 2, 2023</v>
      </c>
      <c r="L276" s="6" t="str">
        <f t="shared" si="29"/>
        <v>The Dad Joke of the Day for Monday, October 2, 2023 is:</v>
      </c>
      <c r="M276" s="4">
        <v>84</v>
      </c>
      <c r="N276" s="4">
        <v>19</v>
      </c>
      <c r="O276" t="s">
        <v>467</v>
      </c>
      <c r="P276" s="3" t="s">
        <v>468</v>
      </c>
      <c r="Q276" t="str">
        <f>CONCATENATE("https://sahd.1001dadjokes.com/",P276,"-2")</f>
        <v>https://sahd.1001dadjokes.com/i-used-to-work-in-a-grenade-factory-2</v>
      </c>
    </row>
    <row r="277" spans="1:17" x14ac:dyDescent="0.25">
      <c r="A277" s="3">
        <v>594718</v>
      </c>
      <c r="B277" s="3" t="str">
        <f>CONCATENATE("jotd",A277)</f>
        <v>jotd594718</v>
      </c>
      <c r="C277" s="3" t="s">
        <v>2536</v>
      </c>
      <c r="D277" s="5">
        <v>45202</v>
      </c>
      <c r="E277" s="6">
        <v>45202</v>
      </c>
      <c r="F277" s="6">
        <v>45202</v>
      </c>
      <c r="G277" s="6" t="str">
        <f t="shared" si="24"/>
        <v>Tuesday</v>
      </c>
      <c r="H277" s="6" t="str">
        <f t="shared" si="25"/>
        <v>October</v>
      </c>
      <c r="I277" s="6" t="str">
        <f t="shared" si="26"/>
        <v>3</v>
      </c>
      <c r="J277" s="6" t="str">
        <f t="shared" si="27"/>
        <v>2023</v>
      </c>
      <c r="K277" s="6" t="str">
        <f t="shared" si="28"/>
        <v>Tuesday, October 3, 2023</v>
      </c>
      <c r="L277" s="6" t="str">
        <f t="shared" si="29"/>
        <v>The Dad Joke of the Day for Tuesday, October 3, 2023 is:</v>
      </c>
      <c r="M277" s="4">
        <f>LEN(C277)</f>
        <v>173</v>
      </c>
      <c r="N277" s="4">
        <f>IF(LEN(TRIM(C277))=0,0,LEN(TRIM(C277))-LEN(SUBSTITUTE(C277," ",""))+1)</f>
        <v>33</v>
      </c>
      <c r="O277" t="s">
        <v>2537</v>
      </c>
      <c r="P277" t="s">
        <v>2538</v>
      </c>
      <c r="Q277" t="str">
        <f>CONCATENATE("https://sahd.1001dadjokes.com/",P277,"-2")</f>
        <v>https://sahd.1001dadjokes.com/the-giraffe-says-to-the-hippo-2</v>
      </c>
    </row>
    <row r="278" spans="1:17" x14ac:dyDescent="0.25">
      <c r="A278" s="3">
        <v>503944</v>
      </c>
      <c r="B278" s="3" t="str">
        <f>CONCATENATE("jotd",A278)</f>
        <v>jotd503944</v>
      </c>
      <c r="C278" s="3" t="s">
        <v>310</v>
      </c>
      <c r="D278" s="5">
        <v>45203</v>
      </c>
      <c r="E278" s="6">
        <v>45203</v>
      </c>
      <c r="F278" s="6">
        <v>45203</v>
      </c>
      <c r="G278" s="6" t="str">
        <f t="shared" si="24"/>
        <v>Wednesday</v>
      </c>
      <c r="H278" s="6" t="str">
        <f t="shared" si="25"/>
        <v>October</v>
      </c>
      <c r="I278" s="6" t="str">
        <f t="shared" si="26"/>
        <v>4</v>
      </c>
      <c r="J278" s="6" t="str">
        <f t="shared" si="27"/>
        <v>2023</v>
      </c>
      <c r="K278" s="6" t="str">
        <f t="shared" si="28"/>
        <v>Wednesday, October 4, 2023</v>
      </c>
      <c r="L278" s="6" t="str">
        <f t="shared" si="29"/>
        <v>The Dad Joke of the Day for Wednesday, October 4, 2023 is:</v>
      </c>
      <c r="M278" s="4">
        <v>62</v>
      </c>
      <c r="N278" s="4">
        <v>13</v>
      </c>
      <c r="O278" t="s">
        <v>311</v>
      </c>
      <c r="P278" s="3" t="s">
        <v>312</v>
      </c>
      <c r="Q278" t="str">
        <f>CONCATENATE("https://sahd.1001dadjokes.com/",P278,"-2")</f>
        <v>https://sahd.1001dadjokes.com/someone-asked-if-i-was-russian-2</v>
      </c>
    </row>
    <row r="279" spans="1:17" x14ac:dyDescent="0.25">
      <c r="A279" s="3">
        <v>434471</v>
      </c>
      <c r="B279" s="3" t="str">
        <f>CONCATENATE("jotd",A279)</f>
        <v>jotd434471</v>
      </c>
      <c r="C279" s="3" t="s">
        <v>694</v>
      </c>
      <c r="D279" s="5">
        <v>45204</v>
      </c>
      <c r="E279" s="6">
        <v>45204</v>
      </c>
      <c r="F279" s="6">
        <v>45204</v>
      </c>
      <c r="G279" s="6" t="str">
        <f t="shared" si="24"/>
        <v>Thursday</v>
      </c>
      <c r="H279" s="6" t="str">
        <f t="shared" si="25"/>
        <v>October</v>
      </c>
      <c r="I279" s="6" t="str">
        <f t="shared" si="26"/>
        <v>5</v>
      </c>
      <c r="J279" s="6" t="str">
        <f t="shared" si="27"/>
        <v>2023</v>
      </c>
      <c r="K279" s="6" t="str">
        <f t="shared" si="28"/>
        <v>Thursday, October 5, 2023</v>
      </c>
      <c r="L279" s="6" t="str">
        <f t="shared" si="29"/>
        <v>The Dad Joke of the Day for Thursday, October 5, 2023 is:</v>
      </c>
      <c r="M279" s="4">
        <v>50</v>
      </c>
      <c r="N279" s="4">
        <v>12</v>
      </c>
      <c r="O279" t="s">
        <v>695</v>
      </c>
      <c r="P279" s="3" t="s">
        <v>696</v>
      </c>
      <c r="Q279" t="str">
        <f>CONCATENATE("https://sahd.1001dadjokes.com/",P279,"-2")</f>
        <v>https://sahd.1001dadjokes.com/how-do-you-get-a-farm-girl-to-like-you-2</v>
      </c>
    </row>
    <row r="280" spans="1:17" x14ac:dyDescent="0.25">
      <c r="A280" s="3">
        <v>784652</v>
      </c>
      <c r="B280" s="3" t="str">
        <f>CONCATENATE("jotd",A280)</f>
        <v>jotd784652</v>
      </c>
      <c r="C280" s="3" t="s">
        <v>652</v>
      </c>
      <c r="D280" s="5">
        <v>45205</v>
      </c>
      <c r="E280" s="6">
        <v>45205</v>
      </c>
      <c r="F280" s="6">
        <v>45205</v>
      </c>
      <c r="G280" s="6" t="str">
        <f t="shared" si="24"/>
        <v>Friday</v>
      </c>
      <c r="H280" s="6" t="str">
        <f t="shared" si="25"/>
        <v>October</v>
      </c>
      <c r="I280" s="6" t="str">
        <f t="shared" si="26"/>
        <v>6</v>
      </c>
      <c r="J280" s="6" t="str">
        <f t="shared" si="27"/>
        <v>2023</v>
      </c>
      <c r="K280" s="6" t="str">
        <f t="shared" si="28"/>
        <v>Friday, October 6, 2023</v>
      </c>
      <c r="L280" s="6" t="str">
        <f t="shared" si="29"/>
        <v>The Dad Joke of the Day for Friday, October 6, 2023 is:</v>
      </c>
      <c r="M280" s="4">
        <v>66</v>
      </c>
      <c r="N280" s="4">
        <v>11</v>
      </c>
      <c r="O280" t="s">
        <v>653</v>
      </c>
      <c r="P280" s="3" t="s">
        <v>654</v>
      </c>
      <c r="Q280" t="str">
        <f>CONCATENATE("https://sahd.1001dadjokes.com/",P280,"-2")</f>
        <v>https://sahd.1001dadjokes.com/why-did-stalin-only-write-in-lowercase-2</v>
      </c>
    </row>
    <row r="281" spans="1:17" x14ac:dyDescent="0.25">
      <c r="A281" s="3">
        <v>559438</v>
      </c>
      <c r="B281" s="3" t="str">
        <f>CONCATENATE("jotd",A281)</f>
        <v>jotd559438</v>
      </c>
      <c r="C281" s="3" t="s">
        <v>343</v>
      </c>
      <c r="D281" s="5">
        <v>45206</v>
      </c>
      <c r="E281" s="6">
        <v>45206</v>
      </c>
      <c r="F281" s="6">
        <v>45206</v>
      </c>
      <c r="G281" s="6" t="str">
        <f t="shared" si="24"/>
        <v>Saturday</v>
      </c>
      <c r="H281" s="6" t="str">
        <f t="shared" si="25"/>
        <v>October</v>
      </c>
      <c r="I281" s="6" t="str">
        <f t="shared" si="26"/>
        <v>7</v>
      </c>
      <c r="J281" s="6" t="str">
        <f t="shared" si="27"/>
        <v>2023</v>
      </c>
      <c r="K281" s="6" t="str">
        <f t="shared" si="28"/>
        <v>Saturday, October 7, 2023</v>
      </c>
      <c r="L281" s="6" t="str">
        <f t="shared" si="29"/>
        <v>The Dad Joke of the Day for Saturday, October 7, 2023 is:</v>
      </c>
      <c r="M281" s="4">
        <v>61</v>
      </c>
      <c r="N281" s="4">
        <v>11</v>
      </c>
      <c r="O281" t="s">
        <v>344</v>
      </c>
      <c r="P281" s="3" t="s">
        <v>345</v>
      </c>
      <c r="Q281" t="str">
        <f>CONCATENATE("https://sahd.1001dadjokes.com/",P281,"-2")</f>
        <v>https://sahd.1001dadjokes.com/its-true-cats-have-nine-lives-2</v>
      </c>
    </row>
    <row r="282" spans="1:17" x14ac:dyDescent="0.25">
      <c r="A282" s="3">
        <v>494904</v>
      </c>
      <c r="B282" s="3" t="str">
        <f>CONCATENATE("jotd",A282)</f>
        <v>jotd494904</v>
      </c>
      <c r="C282" s="3" t="s">
        <v>934</v>
      </c>
      <c r="D282" s="5">
        <v>45207</v>
      </c>
      <c r="E282" s="6">
        <v>45207</v>
      </c>
      <c r="F282" s="6">
        <v>45207</v>
      </c>
      <c r="G282" s="6" t="str">
        <f t="shared" si="24"/>
        <v>Sunday</v>
      </c>
      <c r="H282" s="6" t="str">
        <f t="shared" si="25"/>
        <v>October</v>
      </c>
      <c r="I282" s="6" t="str">
        <f t="shared" si="26"/>
        <v>8</v>
      </c>
      <c r="J282" s="6" t="str">
        <f t="shared" si="27"/>
        <v>2023</v>
      </c>
      <c r="K282" s="6" t="str">
        <f t="shared" si="28"/>
        <v>Sunday, October 8, 2023</v>
      </c>
      <c r="L282" s="6" t="str">
        <f t="shared" si="29"/>
        <v>The Dad Joke of the Day for Sunday, October 8, 2023 is:</v>
      </c>
      <c r="M282" s="4">
        <v>57</v>
      </c>
      <c r="N282" s="4">
        <v>10</v>
      </c>
      <c r="O282" t="s">
        <v>935</v>
      </c>
      <c r="P282" s="3" t="s">
        <v>936</v>
      </c>
      <c r="Q282" t="str">
        <f>CONCATENATE("https://sahd.1001dadjokes.com/",P282,"-2")</f>
        <v>https://sahd.1001dadjokes.com/what-do-you-call-a-beehive-without-an-exit-2</v>
      </c>
    </row>
    <row r="283" spans="1:17" x14ac:dyDescent="0.25">
      <c r="A283" s="3">
        <v>696377</v>
      </c>
      <c r="B283" s="3" t="str">
        <f>CONCATENATE("jotd",A283)</f>
        <v>jotd696377</v>
      </c>
      <c r="C283" s="3" t="s">
        <v>15</v>
      </c>
      <c r="D283" s="5">
        <v>45208</v>
      </c>
      <c r="E283" s="6">
        <v>45208</v>
      </c>
      <c r="F283" s="6">
        <v>45208</v>
      </c>
      <c r="G283" s="6" t="str">
        <f t="shared" si="24"/>
        <v>Monday</v>
      </c>
      <c r="H283" s="6" t="str">
        <f t="shared" si="25"/>
        <v>October</v>
      </c>
      <c r="I283" s="6" t="str">
        <f t="shared" si="26"/>
        <v>9</v>
      </c>
      <c r="J283" s="6" t="str">
        <f t="shared" si="27"/>
        <v>2023</v>
      </c>
      <c r="K283" s="6" t="str">
        <f t="shared" si="28"/>
        <v>Monday, October 9, 2023</v>
      </c>
      <c r="L283" s="6" t="str">
        <f t="shared" si="29"/>
        <v>The Dad Joke of the Day for Monday, October 9, 2023 is:</v>
      </c>
      <c r="M283" s="4">
        <f>LEN(C283)</f>
        <v>41</v>
      </c>
      <c r="N283" s="4">
        <f>IF(LEN(TRIM(C283))=0,0,LEN(TRIM(C283))-LEN(SUBSTITUTE(C283," ",""))+1)</f>
        <v>8</v>
      </c>
      <c r="O283" s="3" t="s">
        <v>15</v>
      </c>
      <c r="P283" s="3" t="s">
        <v>16</v>
      </c>
      <c r="Q283" t="str">
        <f>CONCATENATE("https://sahd.1001dadjokes.com/",P283,"-2")</f>
        <v>https://sahd.1001dadjokes.com/where-do-dead-bricks-go-to-the-cementry-2</v>
      </c>
    </row>
    <row r="284" spans="1:17" x14ac:dyDescent="0.25">
      <c r="A284" s="3">
        <v>478519</v>
      </c>
      <c r="B284" s="3" t="str">
        <f>CONCATENATE("jotd",A284)</f>
        <v>jotd478519</v>
      </c>
      <c r="C284" s="3" t="s">
        <v>21</v>
      </c>
      <c r="D284" s="5">
        <v>45209</v>
      </c>
      <c r="E284" s="6">
        <v>45209</v>
      </c>
      <c r="F284" s="6">
        <v>45209</v>
      </c>
      <c r="G284" s="6" t="str">
        <f t="shared" si="24"/>
        <v>Tuesday</v>
      </c>
      <c r="H284" s="6" t="str">
        <f t="shared" si="25"/>
        <v>October</v>
      </c>
      <c r="I284" s="6" t="str">
        <f t="shared" si="26"/>
        <v>10</v>
      </c>
      <c r="J284" s="6" t="str">
        <f t="shared" si="27"/>
        <v>2023</v>
      </c>
      <c r="K284" s="6" t="str">
        <f t="shared" si="28"/>
        <v>Tuesday, October 10, 2023</v>
      </c>
      <c r="L284" s="6" t="str">
        <f t="shared" si="29"/>
        <v>The Dad Joke of the Day for Tuesday, October 10, 2023 is:</v>
      </c>
      <c r="M284" s="4">
        <f>LEN(C284)</f>
        <v>48</v>
      </c>
      <c r="N284" s="4">
        <f>IF(LEN(TRIM(C284))=0,0,LEN(TRIM(C284))-LEN(SUBSTITUTE(C284," ",""))+1)</f>
        <v>10</v>
      </c>
      <c r="O284" s="3" t="s">
        <v>21</v>
      </c>
      <c r="P284" s="3" t="s">
        <v>22</v>
      </c>
      <c r="Q284" t="str">
        <f>CONCATENATE("https://sahd.1001dadjokes.com/",P284,"-2")</f>
        <v>https://sahd.1001dadjokes.com/what-type-of-tissue-can-you-sleep-on-a-nap-kin-2</v>
      </c>
    </row>
    <row r="285" spans="1:17" x14ac:dyDescent="0.25">
      <c r="A285" s="3">
        <v>729534</v>
      </c>
      <c r="B285" s="3" t="str">
        <f>CONCATENATE("jotd",A285)</f>
        <v>jotd729534</v>
      </c>
      <c r="C285" s="3" t="s">
        <v>2260</v>
      </c>
      <c r="D285" s="5">
        <v>45210</v>
      </c>
      <c r="E285" s="6">
        <v>45210</v>
      </c>
      <c r="F285" s="6">
        <v>45210</v>
      </c>
      <c r="G285" s="6" t="str">
        <f t="shared" si="24"/>
        <v>Wednesday</v>
      </c>
      <c r="H285" s="6" t="str">
        <f t="shared" si="25"/>
        <v>October</v>
      </c>
      <c r="I285" s="6" t="str">
        <f t="shared" si="26"/>
        <v>11</v>
      </c>
      <c r="J285" s="6" t="str">
        <f t="shared" si="27"/>
        <v>2023</v>
      </c>
      <c r="K285" s="6" t="str">
        <f t="shared" si="28"/>
        <v>Wednesday, October 11, 2023</v>
      </c>
      <c r="L285" s="6" t="str">
        <f t="shared" si="29"/>
        <v>The Dad Joke of the Day for Wednesday, October 11, 2023 is:</v>
      </c>
      <c r="M285" s="4">
        <f>LEN(C285)</f>
        <v>102</v>
      </c>
      <c r="N285" s="4">
        <f>IF(LEN(TRIM(C285))=0,0,LEN(TRIM(C285))-LEN(SUBSTITUTE(C285," ",""))+1)</f>
        <v>22</v>
      </c>
      <c r="O285" t="s">
        <v>2261</v>
      </c>
      <c r="P285" t="s">
        <v>2262</v>
      </c>
      <c r="Q285" t="str">
        <f>CONCATENATE("https://sahd.1001dadjokes.com/",P285,"-2")</f>
        <v>https://sahd.1001dadjokes.com/my-wife-is-changing-my-sons-diaper-too-often-2</v>
      </c>
    </row>
    <row r="286" spans="1:17" x14ac:dyDescent="0.25">
      <c r="A286" s="3">
        <v>747569</v>
      </c>
      <c r="B286" s="3" t="str">
        <f>CONCATENATE("jotd",A286)</f>
        <v>jotd747569</v>
      </c>
      <c r="C286" s="3" t="s">
        <v>826</v>
      </c>
      <c r="D286" s="5">
        <v>45211</v>
      </c>
      <c r="E286" s="6">
        <v>45211</v>
      </c>
      <c r="F286" s="6">
        <v>45211</v>
      </c>
      <c r="G286" s="6" t="str">
        <f t="shared" si="24"/>
        <v>Thursday</v>
      </c>
      <c r="H286" s="6" t="str">
        <f t="shared" si="25"/>
        <v>October</v>
      </c>
      <c r="I286" s="6" t="str">
        <f t="shared" si="26"/>
        <v>12</v>
      </c>
      <c r="J286" s="6" t="str">
        <f t="shared" si="27"/>
        <v>2023</v>
      </c>
      <c r="K286" s="6" t="str">
        <f t="shared" si="28"/>
        <v>Thursday, October 12, 2023</v>
      </c>
      <c r="L286" s="6" t="str">
        <f t="shared" si="29"/>
        <v>The Dad Joke of the Day for Thursday, October 12, 2023 is:</v>
      </c>
      <c r="M286" s="4">
        <v>142</v>
      </c>
      <c r="N286" s="4">
        <v>26</v>
      </c>
      <c r="O286" t="s">
        <v>827</v>
      </c>
      <c r="P286" s="3" t="s">
        <v>828</v>
      </c>
      <c r="Q286" t="str">
        <f>CONCATENATE("https://sahd.1001dadjokes.com/",P286,"-2")</f>
        <v>https://sahd.1001dadjokes.com/have-you-heard-about-the-spanish-magician-2</v>
      </c>
    </row>
    <row r="287" spans="1:17" x14ac:dyDescent="0.25">
      <c r="A287" s="3">
        <v>577122</v>
      </c>
      <c r="B287" s="3" t="str">
        <f>CONCATENATE("jotd",A287)</f>
        <v>jotd577122</v>
      </c>
      <c r="C287" s="3" t="s">
        <v>790</v>
      </c>
      <c r="D287" s="5">
        <v>45212</v>
      </c>
      <c r="E287" s="6">
        <v>45212</v>
      </c>
      <c r="F287" s="6">
        <v>45212</v>
      </c>
      <c r="G287" s="6" t="str">
        <f t="shared" si="24"/>
        <v>Friday</v>
      </c>
      <c r="H287" s="6" t="str">
        <f t="shared" si="25"/>
        <v>October</v>
      </c>
      <c r="I287" s="6" t="str">
        <f t="shared" si="26"/>
        <v>13</v>
      </c>
      <c r="J287" s="6" t="str">
        <f t="shared" si="27"/>
        <v>2023</v>
      </c>
      <c r="K287" s="6" t="str">
        <f t="shared" si="28"/>
        <v>Friday, October 13, 2023</v>
      </c>
      <c r="L287" s="6" t="str">
        <f t="shared" si="29"/>
        <v>The Dad Joke of the Day for Friday, October 13, 2023 is:</v>
      </c>
      <c r="M287" s="4">
        <v>69</v>
      </c>
      <c r="N287" s="4">
        <v>14</v>
      </c>
      <c r="O287" t="s">
        <v>791</v>
      </c>
      <c r="P287" s="3" t="s">
        <v>792</v>
      </c>
      <c r="Q287" t="str">
        <f>CONCATENATE("https://sahd.1001dadjokes.com/",P287,"-2")</f>
        <v>https://sahd.1001dadjokes.com/i-wasnt-going-to-get-a-brain-transplant-2</v>
      </c>
    </row>
    <row r="288" spans="1:17" x14ac:dyDescent="0.25">
      <c r="A288" s="3">
        <v>733648</v>
      </c>
      <c r="B288" s="3" t="str">
        <f>CONCATENATE("jotd",A288)</f>
        <v>jotd733648</v>
      </c>
      <c r="C288" s="3" t="s">
        <v>1858</v>
      </c>
      <c r="D288" s="5">
        <v>45213</v>
      </c>
      <c r="E288" s="6">
        <v>45213</v>
      </c>
      <c r="F288" s="6">
        <v>45213</v>
      </c>
      <c r="G288" s="6" t="str">
        <f t="shared" si="24"/>
        <v>Saturday</v>
      </c>
      <c r="H288" s="6" t="str">
        <f t="shared" si="25"/>
        <v>October</v>
      </c>
      <c r="I288" s="6" t="str">
        <f t="shared" si="26"/>
        <v>14</v>
      </c>
      <c r="J288" s="6" t="str">
        <f t="shared" si="27"/>
        <v>2023</v>
      </c>
      <c r="K288" s="6" t="str">
        <f t="shared" si="28"/>
        <v>Saturday, October 14, 2023</v>
      </c>
      <c r="L288" s="6" t="str">
        <f t="shared" si="29"/>
        <v>The Dad Joke of the Day for Saturday, October 14, 2023 is:</v>
      </c>
      <c r="M288" s="4">
        <f>LEN(C288)</f>
        <v>114</v>
      </c>
      <c r="N288" s="4">
        <f>IF(LEN(TRIM(C288))=0,0,LEN(TRIM(C288))-LEN(SUBSTITUTE(C288," ",""))+1)</f>
        <v>25</v>
      </c>
      <c r="O288" t="s">
        <v>1859</v>
      </c>
      <c r="P288" t="s">
        <v>1860</v>
      </c>
      <c r="Q288" t="str">
        <f>CONCATENATE("https://sahd.1001dadjokes.com/",P288,"-2")</f>
        <v>https://sahd.1001dadjokes.com/i-spent-300-on-a-limo-and-it-didnt-2</v>
      </c>
    </row>
    <row r="289" spans="1:17" x14ac:dyDescent="0.25">
      <c r="A289" s="3">
        <v>856374</v>
      </c>
      <c r="B289" s="3" t="str">
        <f>CONCATENATE("jotd",A289)</f>
        <v>jotd856374</v>
      </c>
      <c r="C289" s="3" t="s">
        <v>1501</v>
      </c>
      <c r="D289" s="5">
        <v>45214</v>
      </c>
      <c r="E289" s="6">
        <v>45214</v>
      </c>
      <c r="F289" s="6">
        <v>45214</v>
      </c>
      <c r="G289" s="6" t="str">
        <f t="shared" si="24"/>
        <v>Sunday</v>
      </c>
      <c r="H289" s="6" t="str">
        <f t="shared" si="25"/>
        <v>October</v>
      </c>
      <c r="I289" s="6" t="str">
        <f t="shared" si="26"/>
        <v>15</v>
      </c>
      <c r="J289" s="6" t="str">
        <f t="shared" si="27"/>
        <v>2023</v>
      </c>
      <c r="K289" s="6" t="str">
        <f t="shared" si="28"/>
        <v>Sunday, October 15, 2023</v>
      </c>
      <c r="L289" s="6" t="str">
        <f t="shared" si="29"/>
        <v>The Dad Joke of the Day for Sunday, October 15, 2023 is:</v>
      </c>
      <c r="M289" s="4">
        <f>LEN(C289)</f>
        <v>123</v>
      </c>
      <c r="N289" s="4">
        <f>IF(LEN(TRIM(C289))=0,0,LEN(TRIM(C289))-LEN(SUBSTITUTE(C289," ",""))+1)</f>
        <v>23</v>
      </c>
      <c r="O289" t="s">
        <v>1502</v>
      </c>
      <c r="P289" t="s">
        <v>1503</v>
      </c>
      <c r="Q289" t="str">
        <f>CONCATENATE("https://sahd.1001dadjokes.com/",P289,"-2")</f>
        <v>https://sahd.1001dadjokes.com/celebrate-our-anniversary-in-the-south-of-france-2</v>
      </c>
    </row>
    <row r="290" spans="1:17" x14ac:dyDescent="0.25">
      <c r="A290" s="3">
        <v>646973</v>
      </c>
      <c r="B290" s="3" t="str">
        <f>CONCATENATE("jotd",A290)</f>
        <v>jotd646973</v>
      </c>
      <c r="C290" s="3" t="s">
        <v>2830</v>
      </c>
      <c r="D290" s="5">
        <v>45215</v>
      </c>
      <c r="E290" s="6">
        <v>45215</v>
      </c>
      <c r="F290" s="6">
        <v>45215</v>
      </c>
      <c r="G290" s="6" t="str">
        <f t="shared" si="24"/>
        <v>Monday</v>
      </c>
      <c r="H290" s="6" t="str">
        <f t="shared" si="25"/>
        <v>October</v>
      </c>
      <c r="I290" s="6" t="str">
        <f t="shared" si="26"/>
        <v>16</v>
      </c>
      <c r="J290" s="6" t="str">
        <f t="shared" si="27"/>
        <v>2023</v>
      </c>
      <c r="K290" s="6" t="str">
        <f t="shared" si="28"/>
        <v>Monday, October 16, 2023</v>
      </c>
      <c r="L290" s="6" t="str">
        <f t="shared" si="29"/>
        <v>The Dad Joke of the Day for Monday, October 16, 2023 is:</v>
      </c>
      <c r="M290" s="4">
        <f>LEN(C290)</f>
        <v>84</v>
      </c>
      <c r="N290" s="4">
        <f>IF(LEN(TRIM(C290))=0,0,LEN(TRIM(C290))-LEN(SUBSTITUTE(C290," ",""))+1)</f>
        <v>15</v>
      </c>
      <c r="O290" t="s">
        <v>2831</v>
      </c>
      <c r="P290" t="s">
        <v>2832</v>
      </c>
      <c r="Q290" t="str">
        <f>CONCATENATE("https://sahd.1001dadjokes.com/",P290,"-2")</f>
        <v>https://sahd.1001dadjokes.com/why-is-there-no-pain-relief-medication-2</v>
      </c>
    </row>
    <row r="291" spans="1:17" x14ac:dyDescent="0.25">
      <c r="A291" s="3">
        <v>846170</v>
      </c>
      <c r="B291" s="3" t="str">
        <f>CONCATENATE("jotd",A291)</f>
        <v>jotd846170</v>
      </c>
      <c r="C291" s="3" t="s">
        <v>2305</v>
      </c>
      <c r="D291" s="5">
        <v>45216</v>
      </c>
      <c r="E291" s="6">
        <v>45216</v>
      </c>
      <c r="F291" s="6">
        <v>45216</v>
      </c>
      <c r="G291" s="6" t="str">
        <f t="shared" si="24"/>
        <v>Tuesday</v>
      </c>
      <c r="H291" s="6" t="str">
        <f t="shared" si="25"/>
        <v>October</v>
      </c>
      <c r="I291" s="6" t="str">
        <f t="shared" si="26"/>
        <v>17</v>
      </c>
      <c r="J291" s="6" t="str">
        <f t="shared" si="27"/>
        <v>2023</v>
      </c>
      <c r="K291" s="6" t="str">
        <f t="shared" si="28"/>
        <v>Tuesday, October 17, 2023</v>
      </c>
      <c r="L291" s="6" t="str">
        <f t="shared" si="29"/>
        <v>The Dad Joke of the Day for Tuesday, October 17, 2023 is:</v>
      </c>
      <c r="M291" s="4">
        <f>LEN(C291)</f>
        <v>103</v>
      </c>
      <c r="N291" s="4">
        <f>IF(LEN(TRIM(C291))=0,0,LEN(TRIM(C291))-LEN(SUBSTITUTE(C291," ",""))+1)</f>
        <v>19</v>
      </c>
      <c r="O291" t="s">
        <v>2306</v>
      </c>
      <c r="P291" t="s">
        <v>2307</v>
      </c>
      <c r="Q291" t="str">
        <f>CONCATENATE("https://sahd.1001dadjokes.com/",P291,"-2")</f>
        <v>https://sahd.1001dadjokes.com/no-matter-your-opinion-of-the-police-2</v>
      </c>
    </row>
    <row r="292" spans="1:17" x14ac:dyDescent="0.25">
      <c r="A292" s="3">
        <v>629596</v>
      </c>
      <c r="B292" s="3" t="str">
        <f>CONCATENATE("jotd",A292)</f>
        <v>jotd629596</v>
      </c>
      <c r="C292" s="3" t="s">
        <v>913</v>
      </c>
      <c r="D292" s="5">
        <v>45217</v>
      </c>
      <c r="E292" s="6">
        <v>45217</v>
      </c>
      <c r="F292" s="6">
        <v>45217</v>
      </c>
      <c r="G292" s="6" t="str">
        <f t="shared" si="24"/>
        <v>Wednesday</v>
      </c>
      <c r="H292" s="6" t="str">
        <f t="shared" si="25"/>
        <v>October</v>
      </c>
      <c r="I292" s="6" t="str">
        <f t="shared" si="26"/>
        <v>18</v>
      </c>
      <c r="J292" s="6" t="str">
        <f t="shared" si="27"/>
        <v>2023</v>
      </c>
      <c r="K292" s="6" t="str">
        <f t="shared" si="28"/>
        <v>Wednesday, October 18, 2023</v>
      </c>
      <c r="L292" s="6" t="str">
        <f t="shared" si="29"/>
        <v>The Dad Joke of the Day for Wednesday, October 18, 2023 is:</v>
      </c>
      <c r="M292" s="4">
        <v>88</v>
      </c>
      <c r="N292" s="4">
        <v>15</v>
      </c>
      <c r="O292" t="s">
        <v>914</v>
      </c>
      <c r="P292" s="3" t="s">
        <v>915</v>
      </c>
      <c r="Q292" t="str">
        <f>CONCATENATE("https://sahd.1001dadjokes.com/",P292,"-2")</f>
        <v>https://sahd.1001dadjokes.com/three-conspiracy-theorists-walk-into-a-bar-2</v>
      </c>
    </row>
    <row r="293" spans="1:17" x14ac:dyDescent="0.25">
      <c r="A293" s="3">
        <v>663663</v>
      </c>
      <c r="B293" s="3" t="str">
        <f>CONCATENATE("jotd",A293)</f>
        <v>jotd663663</v>
      </c>
      <c r="C293" s="3" t="s">
        <v>17</v>
      </c>
      <c r="D293" s="5">
        <v>45218</v>
      </c>
      <c r="E293" s="6">
        <v>45218</v>
      </c>
      <c r="F293" s="6">
        <v>45218</v>
      </c>
      <c r="G293" s="6" t="str">
        <f t="shared" si="24"/>
        <v>Thursday</v>
      </c>
      <c r="H293" s="6" t="str">
        <f t="shared" si="25"/>
        <v>October</v>
      </c>
      <c r="I293" s="6" t="str">
        <f t="shared" si="26"/>
        <v>19</v>
      </c>
      <c r="J293" s="6" t="str">
        <f t="shared" si="27"/>
        <v>2023</v>
      </c>
      <c r="K293" s="6" t="str">
        <f t="shared" si="28"/>
        <v>Thursday, October 19, 2023</v>
      </c>
      <c r="L293" s="6" t="str">
        <f t="shared" si="29"/>
        <v>The Dad Joke of the Day for Thursday, October 19, 2023 is:</v>
      </c>
      <c r="M293" s="4">
        <f>LEN(C293)</f>
        <v>43</v>
      </c>
      <c r="N293" s="4">
        <f>IF(LEN(TRIM(C293))=0,0,LEN(TRIM(C293))-LEN(SUBSTITUTE(C293," ",""))+1)</f>
        <v>11</v>
      </c>
      <c r="O293" s="3" t="s">
        <v>17</v>
      </c>
      <c r="P293" s="3" t="s">
        <v>18</v>
      </c>
      <c r="Q293" t="str">
        <f>CONCATENATE("https://sahd.1001dadjokes.com/",P293,"-2")</f>
        <v>https://sahd.1001dadjokes.com/when-is-a-door-not-a-door-when-its-a-jar-2</v>
      </c>
    </row>
    <row r="294" spans="1:17" x14ac:dyDescent="0.25">
      <c r="A294" s="3">
        <v>840579</v>
      </c>
      <c r="B294" s="3" t="str">
        <f>CONCATENATE("jotd",A294)</f>
        <v>jotd840579</v>
      </c>
      <c r="C294" s="3" t="s">
        <v>79</v>
      </c>
      <c r="D294" s="5">
        <v>45219</v>
      </c>
      <c r="E294" s="6">
        <v>45219</v>
      </c>
      <c r="F294" s="6">
        <v>45219</v>
      </c>
      <c r="G294" s="6" t="str">
        <f t="shared" si="24"/>
        <v>Friday</v>
      </c>
      <c r="H294" s="6" t="str">
        <f t="shared" si="25"/>
        <v>October</v>
      </c>
      <c r="I294" s="6" t="str">
        <f t="shared" si="26"/>
        <v>20</v>
      </c>
      <c r="J294" s="6" t="str">
        <f t="shared" si="27"/>
        <v>2023</v>
      </c>
      <c r="K294" s="6" t="str">
        <f t="shared" si="28"/>
        <v>Friday, October 20, 2023</v>
      </c>
      <c r="L294" s="6" t="str">
        <f t="shared" si="29"/>
        <v>The Dad Joke of the Day for Friday, October 20, 2023 is:</v>
      </c>
      <c r="M294" s="4">
        <f>LEN(C294)</f>
        <v>45</v>
      </c>
      <c r="N294" s="4">
        <f>IF(LEN(TRIM(C294))=0,0,LEN(TRIM(C294))-LEN(SUBSTITUTE(C294," ",""))+1)</f>
        <v>7</v>
      </c>
      <c r="O294" s="3" t="s">
        <v>79</v>
      </c>
      <c r="P294" s="3" t="s">
        <v>80</v>
      </c>
      <c r="Q294" t="str">
        <f>CONCATENATE("https://sahd.1001dadjokes.com/",P294,"-2")</f>
        <v>https://sahd.1001dadjokes.com/i-have-a-chicken-proof-lawn-its-impeccable-2</v>
      </c>
    </row>
    <row r="295" spans="1:17" x14ac:dyDescent="0.25">
      <c r="A295" s="3">
        <v>643820</v>
      </c>
      <c r="B295" s="3" t="str">
        <f>CONCATENATE("jotd",A295)</f>
        <v>jotd643820</v>
      </c>
      <c r="C295" s="3" t="s">
        <v>1678</v>
      </c>
      <c r="D295" s="5">
        <v>45220</v>
      </c>
      <c r="E295" s="6">
        <v>45220</v>
      </c>
      <c r="F295" s="6">
        <v>45220</v>
      </c>
      <c r="G295" s="6" t="str">
        <f t="shared" si="24"/>
        <v>Saturday</v>
      </c>
      <c r="H295" s="6" t="str">
        <f t="shared" si="25"/>
        <v>October</v>
      </c>
      <c r="I295" s="6" t="str">
        <f t="shared" si="26"/>
        <v>21</v>
      </c>
      <c r="J295" s="6" t="str">
        <f t="shared" si="27"/>
        <v>2023</v>
      </c>
      <c r="K295" s="6" t="str">
        <f t="shared" si="28"/>
        <v>Saturday, October 21, 2023</v>
      </c>
      <c r="L295" s="6" t="str">
        <f t="shared" si="29"/>
        <v>The Dad Joke of the Day for Saturday, October 21, 2023 is:</v>
      </c>
      <c r="M295" s="4">
        <f>LEN(C295)</f>
        <v>82</v>
      </c>
      <c r="N295" s="4">
        <f>IF(LEN(TRIM(C295))=0,0,LEN(TRIM(C295))-LEN(SUBSTITUTE(C295," ",""))+1)</f>
        <v>15</v>
      </c>
      <c r="O295" t="s">
        <v>1679</v>
      </c>
      <c r="P295" t="s">
        <v>1680</v>
      </c>
      <c r="Q295" t="str">
        <f>CONCATENATE("https://sahd.1001dadjokes.com/",P295,"-2")</f>
        <v>https://sahd.1001dadjokes.com/growing-up-i-always-thought-a-prima-donna-2</v>
      </c>
    </row>
    <row r="296" spans="1:17" x14ac:dyDescent="0.25">
      <c r="A296" s="3">
        <v>795432</v>
      </c>
      <c r="B296" s="3" t="str">
        <f>CONCATENATE("jotd",A296)</f>
        <v>jotd795432</v>
      </c>
      <c r="C296" s="3" t="s">
        <v>1702</v>
      </c>
      <c r="D296" s="5">
        <v>45221</v>
      </c>
      <c r="E296" s="6">
        <v>45221</v>
      </c>
      <c r="F296" s="6">
        <v>45221</v>
      </c>
      <c r="G296" s="6" t="str">
        <f t="shared" si="24"/>
        <v>Sunday</v>
      </c>
      <c r="H296" s="6" t="str">
        <f t="shared" si="25"/>
        <v>October</v>
      </c>
      <c r="I296" s="6" t="str">
        <f t="shared" si="26"/>
        <v>22</v>
      </c>
      <c r="J296" s="6" t="str">
        <f t="shared" si="27"/>
        <v>2023</v>
      </c>
      <c r="K296" s="6" t="str">
        <f t="shared" si="28"/>
        <v>Sunday, October 22, 2023</v>
      </c>
      <c r="L296" s="6" t="str">
        <f t="shared" si="29"/>
        <v>The Dad Joke of the Day for Sunday, October 22, 2023 is:</v>
      </c>
      <c r="M296" s="4">
        <f>LEN(C296)</f>
        <v>87</v>
      </c>
      <c r="N296" s="4">
        <f>IF(LEN(TRIM(C296))=0,0,LEN(TRIM(C296))-LEN(SUBSTITUTE(C296," ",""))+1)</f>
        <v>16</v>
      </c>
      <c r="O296" t="s">
        <v>1703</v>
      </c>
      <c r="P296" t="s">
        <v>1704</v>
      </c>
      <c r="Q296" t="str">
        <f>CONCATENATE("https://sahd.1001dadjokes.com/",P296,"-2")</f>
        <v>https://sahd.1001dadjokes.com/hen-who-counts-her-eggs-before-they-hatch-2</v>
      </c>
    </row>
    <row r="297" spans="1:17" x14ac:dyDescent="0.25">
      <c r="A297" s="3">
        <v>782717</v>
      </c>
      <c r="B297" s="3" t="str">
        <f>CONCATENATE("jotd",A297)</f>
        <v>jotd782717</v>
      </c>
      <c r="C297" s="3" t="s">
        <v>2797</v>
      </c>
      <c r="D297" s="5">
        <v>45222</v>
      </c>
      <c r="E297" s="6">
        <v>45222</v>
      </c>
      <c r="F297" s="6">
        <v>45222</v>
      </c>
      <c r="G297" s="6" t="str">
        <f t="shared" si="24"/>
        <v>Monday</v>
      </c>
      <c r="H297" s="6" t="str">
        <f t="shared" si="25"/>
        <v>October</v>
      </c>
      <c r="I297" s="6" t="str">
        <f t="shared" si="26"/>
        <v>23</v>
      </c>
      <c r="J297" s="6" t="str">
        <f t="shared" si="27"/>
        <v>2023</v>
      </c>
      <c r="K297" s="6" t="str">
        <f t="shared" si="28"/>
        <v>Monday, October 23, 2023</v>
      </c>
      <c r="L297" s="6" t="str">
        <f t="shared" si="29"/>
        <v>The Dad Joke of the Day for Monday, October 23, 2023 is:</v>
      </c>
      <c r="M297" s="4">
        <f>LEN(C297)</f>
        <v>93</v>
      </c>
      <c r="N297" s="4">
        <f>IF(LEN(TRIM(C297))=0,0,LEN(TRIM(C297))-LEN(SUBSTITUTE(C297," ",""))+1)</f>
        <v>17</v>
      </c>
      <c r="O297" t="s">
        <v>2798</v>
      </c>
      <c r="P297" t="s">
        <v>2799</v>
      </c>
      <c r="Q297" t="str">
        <f>CONCATENATE("https://sahd.1001dadjokes.com/",P297,"-2")</f>
        <v>https://sahd.1001dadjokes.com/why-did-the-bank-hire-a-scientist-in-entomology-2</v>
      </c>
    </row>
    <row r="298" spans="1:17" x14ac:dyDescent="0.25">
      <c r="A298" s="3">
        <v>806641</v>
      </c>
      <c r="B298" s="3" t="str">
        <f>CONCATENATE("jotd",A298)</f>
        <v>jotd806641</v>
      </c>
      <c r="C298" s="3" t="s">
        <v>2281</v>
      </c>
      <c r="D298" s="5">
        <v>45223</v>
      </c>
      <c r="E298" s="6">
        <v>45223</v>
      </c>
      <c r="F298" s="6">
        <v>45223</v>
      </c>
      <c r="G298" s="6" t="str">
        <f t="shared" si="24"/>
        <v>Tuesday</v>
      </c>
      <c r="H298" s="6" t="str">
        <f t="shared" si="25"/>
        <v>October</v>
      </c>
      <c r="I298" s="6" t="str">
        <f t="shared" si="26"/>
        <v>24</v>
      </c>
      <c r="J298" s="6" t="str">
        <f t="shared" si="27"/>
        <v>2023</v>
      </c>
      <c r="K298" s="6" t="str">
        <f t="shared" si="28"/>
        <v>Tuesday, October 24, 2023</v>
      </c>
      <c r="L298" s="6" t="str">
        <f t="shared" si="29"/>
        <v>The Dad Joke of the Day for Tuesday, October 24, 2023 is:</v>
      </c>
      <c r="M298" s="4">
        <f>LEN(C298)</f>
        <v>121</v>
      </c>
      <c r="N298" s="4">
        <f>IF(LEN(TRIM(C298))=0,0,LEN(TRIM(C298))-LEN(SUBSTITUTE(C298," ",""))+1)</f>
        <v>26</v>
      </c>
      <c r="O298" t="s">
        <v>2282</v>
      </c>
      <c r="P298" t="s">
        <v>2283</v>
      </c>
      <c r="Q298" t="str">
        <f>CONCATENATE("https://sahd.1001dadjokes.com/",P298,"-2")</f>
        <v>https://sahd.1001dadjokes.com/my-wife-told-me-to-take-the-spider-out-2</v>
      </c>
    </row>
    <row r="299" spans="1:17" x14ac:dyDescent="0.25">
      <c r="A299" s="3">
        <v>553063</v>
      </c>
      <c r="B299" s="3" t="str">
        <f>CONCATENATE("jotd",A299)</f>
        <v>jotd553063</v>
      </c>
      <c r="C299" s="3" t="s">
        <v>793</v>
      </c>
      <c r="D299" s="5">
        <v>45224</v>
      </c>
      <c r="E299" s="6">
        <v>45224</v>
      </c>
      <c r="F299" s="6">
        <v>45224</v>
      </c>
      <c r="G299" s="6" t="str">
        <f t="shared" si="24"/>
        <v>Wednesday</v>
      </c>
      <c r="H299" s="6" t="str">
        <f t="shared" si="25"/>
        <v>October</v>
      </c>
      <c r="I299" s="6" t="str">
        <f t="shared" si="26"/>
        <v>25</v>
      </c>
      <c r="J299" s="6" t="str">
        <f t="shared" si="27"/>
        <v>2023</v>
      </c>
      <c r="K299" s="6" t="str">
        <f t="shared" si="28"/>
        <v>Wednesday, October 25, 2023</v>
      </c>
      <c r="L299" s="6" t="str">
        <f t="shared" si="29"/>
        <v>The Dad Joke of the Day for Wednesday, October 25, 2023 is:</v>
      </c>
      <c r="M299" s="4">
        <v>83</v>
      </c>
      <c r="N299" s="4">
        <v>15</v>
      </c>
      <c r="O299" t="s">
        <v>794</v>
      </c>
      <c r="P299" s="3" t="s">
        <v>795</v>
      </c>
      <c r="Q299" t="str">
        <f>CONCATENATE("https://sahd.1001dadjokes.com/",P299,"-2")</f>
        <v>https://sahd.1001dadjokes.com/did-you-know-they-banned-round-hay-bales-2</v>
      </c>
    </row>
    <row r="300" spans="1:17" x14ac:dyDescent="0.25">
      <c r="A300" s="3">
        <v>952718</v>
      </c>
      <c r="B300" s="3" t="str">
        <f>CONCATENATE("jotd",A300)</f>
        <v>jotd952718</v>
      </c>
      <c r="C300" s="3" t="s">
        <v>2350</v>
      </c>
      <c r="D300" s="5">
        <v>45225</v>
      </c>
      <c r="E300" s="6">
        <v>45225</v>
      </c>
      <c r="F300" s="6">
        <v>45225</v>
      </c>
      <c r="G300" s="6" t="str">
        <f t="shared" si="24"/>
        <v>Thursday</v>
      </c>
      <c r="H300" s="6" t="str">
        <f t="shared" si="25"/>
        <v>October</v>
      </c>
      <c r="I300" s="6" t="str">
        <f t="shared" si="26"/>
        <v>26</v>
      </c>
      <c r="J300" s="6" t="str">
        <f t="shared" si="27"/>
        <v>2023</v>
      </c>
      <c r="K300" s="6" t="str">
        <f t="shared" si="28"/>
        <v>Thursday, October 26, 2023</v>
      </c>
      <c r="L300" s="6" t="str">
        <f t="shared" si="29"/>
        <v>The Dad Joke of the Day for Thursday, October 26, 2023 is:</v>
      </c>
      <c r="M300" s="4">
        <f>LEN(C300)</f>
        <v>127</v>
      </c>
      <c r="N300" s="4">
        <f>IF(LEN(TRIM(C300))=0,0,LEN(TRIM(C300))-LEN(SUBSTITUTE(C300," ",""))+1)</f>
        <v>25</v>
      </c>
      <c r="O300" t="s">
        <v>2351</v>
      </c>
      <c r="P300" t="s">
        <v>2352</v>
      </c>
      <c r="Q300" t="str">
        <f>CONCATENATE("https://sahd.1001dadjokes.com/",P300,"-2")</f>
        <v>https://sahd.1001dadjokes.com/passing-a-psychic-on-my-daily-walk-2</v>
      </c>
    </row>
    <row r="301" spans="1:17" x14ac:dyDescent="0.25">
      <c r="A301" s="3">
        <v>685792</v>
      </c>
      <c r="B301" s="3" t="str">
        <f>CONCATENATE("jotd",A301)</f>
        <v>jotd685792</v>
      </c>
      <c r="C301" s="3" t="s">
        <v>2494</v>
      </c>
      <c r="D301" s="5">
        <v>45226</v>
      </c>
      <c r="E301" s="6">
        <v>45226</v>
      </c>
      <c r="F301" s="6">
        <v>45226</v>
      </c>
      <c r="G301" s="6" t="str">
        <f t="shared" si="24"/>
        <v>Friday</v>
      </c>
      <c r="H301" s="6" t="str">
        <f t="shared" si="25"/>
        <v>October</v>
      </c>
      <c r="I301" s="6" t="str">
        <f t="shared" si="26"/>
        <v>27</v>
      </c>
      <c r="J301" s="6" t="str">
        <f t="shared" si="27"/>
        <v>2023</v>
      </c>
      <c r="K301" s="6" t="str">
        <f t="shared" si="28"/>
        <v>Friday, October 27, 2023</v>
      </c>
      <c r="L301" s="6" t="str">
        <f t="shared" si="29"/>
        <v>The Dad Joke of the Day for Friday, October 27, 2023 is:</v>
      </c>
      <c r="M301" s="4">
        <f>LEN(C301)</f>
        <v>109</v>
      </c>
      <c r="N301" s="4">
        <f>IF(LEN(TRIM(C301))=0,0,LEN(TRIM(C301))-LEN(SUBSTITUTE(C301," ",""))+1)</f>
        <v>21</v>
      </c>
      <c r="O301" t="s">
        <v>2495</v>
      </c>
      <c r="P301" t="s">
        <v>2496</v>
      </c>
      <c r="Q301" t="str">
        <f>CONCATENATE("https://sahd.1001dadjokes.com/",P301,"-2")</f>
        <v>https://sahd.1001dadjokes.com/teen-pregnancies-are-frowned-upon-2</v>
      </c>
    </row>
    <row r="302" spans="1:17" x14ac:dyDescent="0.25">
      <c r="A302" s="3">
        <v>503579</v>
      </c>
      <c r="B302" s="3" t="str">
        <f>CONCATENATE("jotd",A302)</f>
        <v>jotd503579</v>
      </c>
      <c r="C302" s="3" t="s">
        <v>1156</v>
      </c>
      <c r="D302" s="5">
        <v>45227</v>
      </c>
      <c r="E302" s="6">
        <v>45227</v>
      </c>
      <c r="F302" s="6">
        <v>45227</v>
      </c>
      <c r="G302" s="6" t="str">
        <f t="shared" si="24"/>
        <v>Saturday</v>
      </c>
      <c r="H302" s="6" t="str">
        <f t="shared" si="25"/>
        <v>October</v>
      </c>
      <c r="I302" s="6" t="str">
        <f t="shared" si="26"/>
        <v>28</v>
      </c>
      <c r="J302" s="6" t="str">
        <f t="shared" si="27"/>
        <v>2023</v>
      </c>
      <c r="K302" s="6" t="str">
        <f t="shared" si="28"/>
        <v>Saturday, October 28, 2023</v>
      </c>
      <c r="L302" s="6" t="str">
        <f t="shared" si="29"/>
        <v>The Dad Joke of the Day for Saturday, October 28, 2023 is:</v>
      </c>
      <c r="M302" s="4">
        <v>62</v>
      </c>
      <c r="N302" s="4">
        <v>11</v>
      </c>
      <c r="O302" t="s">
        <v>1157</v>
      </c>
      <c r="P302" s="3" t="s">
        <v>1158</v>
      </c>
      <c r="Q302" t="str">
        <f>CONCATENATE("https://sahd.1001dadjokes.com/",P302,"-2")</f>
        <v>https://sahd.1001dadjokes.com/what-is-the-least-spoken-language-in-the-world-2</v>
      </c>
    </row>
    <row r="303" spans="1:17" x14ac:dyDescent="0.25">
      <c r="A303" s="3">
        <v>748151</v>
      </c>
      <c r="B303" s="3" t="str">
        <f>CONCATENATE("jotd",A303)</f>
        <v>jotd748151</v>
      </c>
      <c r="C303" s="3" t="s">
        <v>955</v>
      </c>
      <c r="D303" s="5">
        <v>45228</v>
      </c>
      <c r="E303" s="6">
        <v>45228</v>
      </c>
      <c r="F303" s="6">
        <v>45228</v>
      </c>
      <c r="G303" s="6" t="str">
        <f t="shared" si="24"/>
        <v>Sunday</v>
      </c>
      <c r="H303" s="6" t="str">
        <f t="shared" si="25"/>
        <v>October</v>
      </c>
      <c r="I303" s="6" t="str">
        <f t="shared" si="26"/>
        <v>29</v>
      </c>
      <c r="J303" s="6" t="str">
        <f t="shared" si="27"/>
        <v>2023</v>
      </c>
      <c r="K303" s="6" t="str">
        <f t="shared" si="28"/>
        <v>Sunday, October 29, 2023</v>
      </c>
      <c r="L303" s="6" t="str">
        <f t="shared" si="29"/>
        <v>The Dad Joke of the Day for Sunday, October 29, 2023 is:</v>
      </c>
      <c r="M303" s="4">
        <v>69</v>
      </c>
      <c r="N303" s="4">
        <v>14</v>
      </c>
      <c r="O303" t="s">
        <v>956</v>
      </c>
      <c r="P303" s="3" t="s">
        <v>957</v>
      </c>
      <c r="Q303" t="str">
        <f>CONCATENATE("https://sahd.1001dadjokes.com/",P303,"-2")</f>
        <v>https://sahd.1001dadjokes.com/i-went-to-the-therapist-after-my-phone-died-2</v>
      </c>
    </row>
    <row r="304" spans="1:17" x14ac:dyDescent="0.25">
      <c r="A304" s="3">
        <v>922211</v>
      </c>
      <c r="B304" s="3" t="str">
        <f>CONCATENATE("jotd",A304)</f>
        <v>jotd922211</v>
      </c>
      <c r="C304" s="3" t="s">
        <v>577</v>
      </c>
      <c r="D304" s="5">
        <v>45229</v>
      </c>
      <c r="E304" s="6">
        <v>45229</v>
      </c>
      <c r="F304" s="6">
        <v>45229</v>
      </c>
      <c r="G304" s="6" t="str">
        <f t="shared" si="24"/>
        <v>Monday</v>
      </c>
      <c r="H304" s="6" t="str">
        <f t="shared" si="25"/>
        <v>October</v>
      </c>
      <c r="I304" s="6" t="str">
        <f t="shared" si="26"/>
        <v>30</v>
      </c>
      <c r="J304" s="6" t="str">
        <f t="shared" si="27"/>
        <v>2023</v>
      </c>
      <c r="K304" s="6" t="str">
        <f t="shared" si="28"/>
        <v>Monday, October 30, 2023</v>
      </c>
      <c r="L304" s="6" t="str">
        <f t="shared" si="29"/>
        <v>The Dad Joke of the Day for Monday, October 30, 2023 is:</v>
      </c>
      <c r="M304" s="4">
        <v>125</v>
      </c>
      <c r="N304" s="4">
        <v>25</v>
      </c>
      <c r="O304" t="s">
        <v>578</v>
      </c>
      <c r="P304" s="3" t="s">
        <v>579</v>
      </c>
      <c r="Q304" t="str">
        <f>CONCATENATE("https://sahd.1001dadjokes.com/",P304,"-2")</f>
        <v>https://sahd.1001dadjokes.com/im-going-to-have-to-ask-you-to-leave-2</v>
      </c>
    </row>
    <row r="305" spans="1:17" x14ac:dyDescent="0.25">
      <c r="A305" s="3">
        <v>590641</v>
      </c>
      <c r="B305" s="3" t="str">
        <f>CONCATENATE("jotd",A305)</f>
        <v>jotd590641</v>
      </c>
      <c r="C305" s="3" t="s">
        <v>1141</v>
      </c>
      <c r="D305" s="5">
        <v>45230</v>
      </c>
      <c r="E305" s="6">
        <v>45230</v>
      </c>
      <c r="F305" s="6">
        <v>45230</v>
      </c>
      <c r="G305" s="6" t="str">
        <f t="shared" si="24"/>
        <v>Tuesday</v>
      </c>
      <c r="H305" s="6" t="str">
        <f t="shared" si="25"/>
        <v>October</v>
      </c>
      <c r="I305" s="6" t="str">
        <f t="shared" si="26"/>
        <v>31</v>
      </c>
      <c r="J305" s="6" t="str">
        <f t="shared" si="27"/>
        <v>2023</v>
      </c>
      <c r="K305" s="6" t="str">
        <f t="shared" si="28"/>
        <v>Tuesday, October 31, 2023</v>
      </c>
      <c r="L305" s="6" t="str">
        <f t="shared" si="29"/>
        <v>The Dad Joke of the Day for Tuesday, October 31, 2023 is:</v>
      </c>
      <c r="M305" s="4">
        <v>66</v>
      </c>
      <c r="N305" s="4">
        <v>15</v>
      </c>
      <c r="O305" t="s">
        <v>1142</v>
      </c>
      <c r="P305" s="3" t="s">
        <v>1143</v>
      </c>
      <c r="Q305" t="str">
        <f>CONCATENATE("https://sahd.1001dadjokes.com/",P305,"-2")</f>
        <v>https://sahd.1001dadjokes.com/what-do-you-call-a-taxi-made-out-of-vegetables-2</v>
      </c>
    </row>
    <row r="306" spans="1:17" x14ac:dyDescent="0.25">
      <c r="A306" s="3">
        <v>680696</v>
      </c>
      <c r="B306" s="3" t="str">
        <f>CONCATENATE("jotd",A306)</f>
        <v>jotd680696</v>
      </c>
      <c r="C306" s="3" t="s">
        <v>1822</v>
      </c>
      <c r="D306" s="5">
        <v>45231</v>
      </c>
      <c r="E306" s="6">
        <v>45231</v>
      </c>
      <c r="F306" s="6">
        <v>45231</v>
      </c>
      <c r="G306" s="6" t="str">
        <f t="shared" si="24"/>
        <v>Wednesday</v>
      </c>
      <c r="H306" s="6" t="str">
        <f t="shared" si="25"/>
        <v>November</v>
      </c>
      <c r="I306" s="6" t="str">
        <f t="shared" si="26"/>
        <v>1</v>
      </c>
      <c r="J306" s="6" t="str">
        <f t="shared" si="27"/>
        <v>2023</v>
      </c>
      <c r="K306" s="6" t="str">
        <f t="shared" si="28"/>
        <v>Wednesday, November 1, 2023</v>
      </c>
      <c r="L306" s="6" t="str">
        <f t="shared" si="29"/>
        <v>The Dad Joke of the Day for Wednesday, November 1, 2023 is:</v>
      </c>
      <c r="M306" s="4">
        <f>LEN(C306)</f>
        <v>135</v>
      </c>
      <c r="N306" s="4">
        <f>IF(LEN(TRIM(C306))=0,0,LEN(TRIM(C306))-LEN(SUBSTITUTE(C306," ",""))+1)</f>
        <v>28</v>
      </c>
      <c r="O306" t="s">
        <v>1823</v>
      </c>
      <c r="P306" t="s">
        <v>1824</v>
      </c>
      <c r="Q306" t="str">
        <f>CONCATENATE("https://sahd.1001dadjokes.com/",P306,"-2")</f>
        <v>https://sahd.1001dadjokes.com/i-own-a-pencil-that-once-belonged-to-shakespeare-2</v>
      </c>
    </row>
    <row r="307" spans="1:17" x14ac:dyDescent="0.25">
      <c r="A307" s="3">
        <v>952626</v>
      </c>
      <c r="B307" s="3" t="str">
        <f>CONCATENATE("jotd",A307)</f>
        <v>jotd952626</v>
      </c>
      <c r="C307" s="3" t="s">
        <v>1459</v>
      </c>
      <c r="D307" s="5">
        <v>45232</v>
      </c>
      <c r="E307" s="6">
        <v>45232</v>
      </c>
      <c r="F307" s="6">
        <v>45232</v>
      </c>
      <c r="G307" s="6" t="str">
        <f t="shared" si="24"/>
        <v>Thursday</v>
      </c>
      <c r="H307" s="6" t="str">
        <f t="shared" si="25"/>
        <v>November</v>
      </c>
      <c r="I307" s="6" t="str">
        <f t="shared" si="26"/>
        <v>2</v>
      </c>
      <c r="J307" s="6" t="str">
        <f t="shared" si="27"/>
        <v>2023</v>
      </c>
      <c r="K307" s="6" t="str">
        <f t="shared" si="28"/>
        <v>Thursday, November 2, 2023</v>
      </c>
      <c r="L307" s="6" t="str">
        <f t="shared" si="29"/>
        <v>The Dad Joke of the Day for Thursday, November 2, 2023 is:</v>
      </c>
      <c r="M307" s="4">
        <f>LEN(C307)</f>
        <v>82</v>
      </c>
      <c r="N307" s="4">
        <f>IF(LEN(TRIM(C307))=0,0,LEN(TRIM(C307))-LEN(SUBSTITUTE(C307," ",""))+1)</f>
        <v>17</v>
      </c>
      <c r="O307" t="s">
        <v>1460</v>
      </c>
      <c r="P307" t="s">
        <v>1461</v>
      </c>
      <c r="Q307" t="str">
        <f>CONCATENATE("https://sahd.1001dadjokes.com/",P307,"-2")</f>
        <v>https://sahd.1001dadjokes.com/at-first-i-didnt-like-getting-my-hair-cut-short-2</v>
      </c>
    </row>
    <row r="308" spans="1:17" x14ac:dyDescent="0.25">
      <c r="A308" s="3">
        <v>428421</v>
      </c>
      <c r="B308" s="3" t="str">
        <f>CONCATENATE("jotd",A308)</f>
        <v>jotd428421</v>
      </c>
      <c r="C308" s="3" t="s">
        <v>805</v>
      </c>
      <c r="D308" s="5">
        <v>45233</v>
      </c>
      <c r="E308" s="6">
        <v>45233</v>
      </c>
      <c r="F308" s="6">
        <v>45233</v>
      </c>
      <c r="G308" s="6" t="str">
        <f t="shared" si="24"/>
        <v>Friday</v>
      </c>
      <c r="H308" s="6" t="str">
        <f t="shared" si="25"/>
        <v>November</v>
      </c>
      <c r="I308" s="6" t="str">
        <f t="shared" si="26"/>
        <v>3</v>
      </c>
      <c r="J308" s="6" t="str">
        <f t="shared" si="27"/>
        <v>2023</v>
      </c>
      <c r="K308" s="6" t="str">
        <f t="shared" si="28"/>
        <v>Friday, November 3, 2023</v>
      </c>
      <c r="L308" s="6" t="str">
        <f t="shared" si="29"/>
        <v>The Dad Joke of the Day for Friday, November 3, 2023 is:</v>
      </c>
      <c r="M308" s="4">
        <v>70</v>
      </c>
      <c r="N308" s="4">
        <v>14</v>
      </c>
      <c r="O308" t="s">
        <v>806</v>
      </c>
      <c r="P308" s="3" t="s">
        <v>807</v>
      </c>
      <c r="Q308" t="str">
        <f>CONCATENATE("https://sahd.1001dadjokes.com/",P308,"-2")</f>
        <v>https://sahd.1001dadjokes.com/i-used-to-be-addicted-to-the-hokey-pokey-2</v>
      </c>
    </row>
    <row r="309" spans="1:17" x14ac:dyDescent="0.25">
      <c r="A309" s="3">
        <v>616014</v>
      </c>
      <c r="B309" s="3" t="str">
        <f>CONCATENATE("jotd",A309)</f>
        <v>jotd616014</v>
      </c>
      <c r="C309" s="3" t="s">
        <v>2302</v>
      </c>
      <c r="D309" s="5">
        <v>45234</v>
      </c>
      <c r="E309" s="6">
        <v>45234</v>
      </c>
      <c r="F309" s="6">
        <v>45234</v>
      </c>
      <c r="G309" s="6" t="str">
        <f t="shared" si="24"/>
        <v>Saturday</v>
      </c>
      <c r="H309" s="6" t="str">
        <f t="shared" si="25"/>
        <v>November</v>
      </c>
      <c r="I309" s="6" t="str">
        <f t="shared" si="26"/>
        <v>4</v>
      </c>
      <c r="J309" s="6" t="str">
        <f t="shared" si="27"/>
        <v>2023</v>
      </c>
      <c r="K309" s="6" t="str">
        <f t="shared" si="28"/>
        <v>Saturday, November 4, 2023</v>
      </c>
      <c r="L309" s="6" t="str">
        <f t="shared" si="29"/>
        <v>The Dad Joke of the Day for Saturday, November 4, 2023 is:</v>
      </c>
      <c r="M309" s="4">
        <f>LEN(C309)</f>
        <v>67</v>
      </c>
      <c r="N309" s="4">
        <f>IF(LEN(TRIM(C309))=0,0,LEN(TRIM(C309))-LEN(SUBSTITUTE(C309," ",""))+1)</f>
        <v>12</v>
      </c>
      <c r="O309" t="s">
        <v>2303</v>
      </c>
      <c r="P309" t="s">
        <v>2304</v>
      </c>
      <c r="Q309" t="str">
        <f>CONCATENATE("https://sahd.1001dadjokes.com/",P309,"-2")</f>
        <v>https://sahd.1001dadjokes.com/nine-months-isnt-really-that-long-2</v>
      </c>
    </row>
    <row r="310" spans="1:17" x14ac:dyDescent="0.25">
      <c r="A310" s="3">
        <v>443303</v>
      </c>
      <c r="B310" s="3" t="str">
        <f>CONCATENATE("jotd",A310)</f>
        <v>jotd443303</v>
      </c>
      <c r="C310" s="3" t="s">
        <v>1345</v>
      </c>
      <c r="D310" s="5">
        <v>45235</v>
      </c>
      <c r="E310" s="6">
        <v>45235</v>
      </c>
      <c r="F310" s="6">
        <v>45235</v>
      </c>
      <c r="G310" s="6" t="str">
        <f t="shared" si="24"/>
        <v>Sunday</v>
      </c>
      <c r="H310" s="6" t="str">
        <f t="shared" si="25"/>
        <v>November</v>
      </c>
      <c r="I310" s="6" t="str">
        <f t="shared" si="26"/>
        <v>5</v>
      </c>
      <c r="J310" s="6" t="str">
        <f t="shared" si="27"/>
        <v>2023</v>
      </c>
      <c r="K310" s="6" t="str">
        <f t="shared" si="28"/>
        <v>Sunday, November 5, 2023</v>
      </c>
      <c r="L310" s="6" t="str">
        <f t="shared" si="29"/>
        <v>The Dad Joke of the Day for Sunday, November 5, 2023 is:</v>
      </c>
      <c r="M310" s="4">
        <v>64</v>
      </c>
      <c r="N310" s="4">
        <v>13</v>
      </c>
      <c r="O310" t="s">
        <v>1346</v>
      </c>
      <c r="P310" s="3" t="s">
        <v>1347</v>
      </c>
      <c r="Q310" t="str">
        <f>CONCATENATE("https://sahd.1001dadjokes.com/",P310,"-2")</f>
        <v>https://sahd.1001dadjokes.com/what-do-you-call-someone-with-no-body-and-no-nose-2</v>
      </c>
    </row>
    <row r="311" spans="1:17" x14ac:dyDescent="0.25">
      <c r="A311" s="3">
        <v>511275</v>
      </c>
      <c r="B311" s="3" t="str">
        <f>CONCATENATE("jotd",A311)</f>
        <v>jotd511275</v>
      </c>
      <c r="C311" s="3" t="s">
        <v>2482</v>
      </c>
      <c r="D311" s="5">
        <v>45236</v>
      </c>
      <c r="E311" s="6">
        <v>45236</v>
      </c>
      <c r="F311" s="6">
        <v>45236</v>
      </c>
      <c r="G311" s="6" t="str">
        <f t="shared" si="24"/>
        <v>Monday</v>
      </c>
      <c r="H311" s="6" t="str">
        <f t="shared" si="25"/>
        <v>November</v>
      </c>
      <c r="I311" s="6" t="str">
        <f t="shared" si="26"/>
        <v>6</v>
      </c>
      <c r="J311" s="6" t="str">
        <f t="shared" si="27"/>
        <v>2023</v>
      </c>
      <c r="K311" s="6" t="str">
        <f t="shared" si="28"/>
        <v>Monday, November 6, 2023</v>
      </c>
      <c r="L311" s="6" t="str">
        <f t="shared" si="29"/>
        <v>The Dad Joke of the Day for Monday, November 6, 2023 is:</v>
      </c>
      <c r="M311" s="4">
        <f>LEN(C311)</f>
        <v>110</v>
      </c>
      <c r="N311" s="4">
        <f>IF(LEN(TRIM(C311))=0,0,LEN(TRIM(C311))-LEN(SUBSTITUTE(C311," ",""))+1)</f>
        <v>23</v>
      </c>
      <c r="O311" t="s">
        <v>2483</v>
      </c>
      <c r="P311" t="s">
        <v>2484</v>
      </c>
      <c r="Q311" t="str">
        <f>CONCATENATE("https://sahd.1001dadjokes.com/",P311,"-2")</f>
        <v>https://sahd.1001dadjokes.com/swimming-in-an-ocean-of-orange-soda-last-night-2</v>
      </c>
    </row>
    <row r="312" spans="1:17" x14ac:dyDescent="0.25">
      <c r="A312" s="3">
        <v>839150</v>
      </c>
      <c r="B312" s="3" t="str">
        <f>CONCATENATE("jotd",A312)</f>
        <v>jotd839150</v>
      </c>
      <c r="C312" s="3" t="s">
        <v>1006</v>
      </c>
      <c r="D312" s="5">
        <v>45237</v>
      </c>
      <c r="E312" s="6">
        <v>45237</v>
      </c>
      <c r="F312" s="6">
        <v>45237</v>
      </c>
      <c r="G312" s="6" t="str">
        <f t="shared" si="24"/>
        <v>Tuesday</v>
      </c>
      <c r="H312" s="6" t="str">
        <f t="shared" si="25"/>
        <v>November</v>
      </c>
      <c r="I312" s="6" t="str">
        <f t="shared" si="26"/>
        <v>7</v>
      </c>
      <c r="J312" s="6" t="str">
        <f t="shared" si="27"/>
        <v>2023</v>
      </c>
      <c r="K312" s="6" t="str">
        <f t="shared" si="28"/>
        <v>Tuesday, November 7, 2023</v>
      </c>
      <c r="L312" s="6" t="str">
        <f t="shared" si="29"/>
        <v>The Dad Joke of the Day for Tuesday, November 7, 2023 is:</v>
      </c>
      <c r="M312" s="4">
        <v>66</v>
      </c>
      <c r="N312" s="4">
        <v>14</v>
      </c>
      <c r="O312" t="s">
        <v>1007</v>
      </c>
      <c r="P312" s="3" t="s">
        <v>1008</v>
      </c>
      <c r="Q312" t="str">
        <f>CONCATENATE("https://sahd.1001dadjokes.com/",P312,"-2")</f>
        <v>https://sahd.1001dadjokes.com/what-did-the-fish-monger-say-to-the-magician-2</v>
      </c>
    </row>
    <row r="313" spans="1:17" x14ac:dyDescent="0.25">
      <c r="A313" s="3">
        <v>884211</v>
      </c>
      <c r="B313" s="3" t="str">
        <f>CONCATENATE("jotd",A313)</f>
        <v>jotd884211</v>
      </c>
      <c r="C313" s="3" t="s">
        <v>2551</v>
      </c>
      <c r="D313" s="5">
        <v>45238</v>
      </c>
      <c r="E313" s="6">
        <v>45238</v>
      </c>
      <c r="F313" s="6">
        <v>45238</v>
      </c>
      <c r="G313" s="6" t="str">
        <f t="shared" si="24"/>
        <v>Wednesday</v>
      </c>
      <c r="H313" s="6" t="str">
        <f t="shared" si="25"/>
        <v>November</v>
      </c>
      <c r="I313" s="6" t="str">
        <f t="shared" si="26"/>
        <v>8</v>
      </c>
      <c r="J313" s="6" t="str">
        <f t="shared" si="27"/>
        <v>2023</v>
      </c>
      <c r="K313" s="6" t="str">
        <f t="shared" si="28"/>
        <v>Wednesday, November 8, 2023</v>
      </c>
      <c r="L313" s="6" t="str">
        <f t="shared" si="29"/>
        <v>The Dad Joke of the Day for Wednesday, November 8, 2023 is:</v>
      </c>
      <c r="M313" s="4">
        <f>LEN(C313)</f>
        <v>104</v>
      </c>
      <c r="N313" s="4">
        <f>IF(LEN(TRIM(C313))=0,0,LEN(TRIM(C313))-LEN(SUBSTITUTE(C313," ",""))+1)</f>
        <v>16</v>
      </c>
      <c r="O313" t="s">
        <v>2552</v>
      </c>
      <c r="P313" t="s">
        <v>2553</v>
      </c>
      <c r="Q313" t="str">
        <f>CONCATENATE("https://sahd.1001dadjokes.com/",P313,"-2")</f>
        <v>https://sahd.1001dadjokes.com/the-newly-uncovered-secret-society-of-beverages-2</v>
      </c>
    </row>
    <row r="314" spans="1:17" x14ac:dyDescent="0.25">
      <c r="A314" s="3">
        <v>801881</v>
      </c>
      <c r="B314" s="3" t="str">
        <f>CONCATENATE("jotd",A314)</f>
        <v>jotd801881</v>
      </c>
      <c r="C314" s="3" t="s">
        <v>1417</v>
      </c>
      <c r="D314" s="5">
        <v>45239</v>
      </c>
      <c r="E314" s="6">
        <v>45239</v>
      </c>
      <c r="F314" s="6">
        <v>45239</v>
      </c>
      <c r="G314" s="6" t="str">
        <f t="shared" si="24"/>
        <v>Thursday</v>
      </c>
      <c r="H314" s="6" t="str">
        <f t="shared" si="25"/>
        <v>November</v>
      </c>
      <c r="I314" s="6" t="str">
        <f t="shared" si="26"/>
        <v>9</v>
      </c>
      <c r="J314" s="6" t="str">
        <f t="shared" si="27"/>
        <v>2023</v>
      </c>
      <c r="K314" s="6" t="str">
        <f t="shared" si="28"/>
        <v>Thursday, November 9, 2023</v>
      </c>
      <c r="L314" s="6" t="str">
        <f t="shared" si="29"/>
        <v>The Dad Joke of the Day for Thursday, November 9, 2023 is:</v>
      </c>
      <c r="M314" s="4">
        <f>LEN(C314)</f>
        <v>69</v>
      </c>
      <c r="N314" s="4">
        <f>IF(LEN(TRIM(C314))=0,0,LEN(TRIM(C314))-LEN(SUBSTITUTE(C314," ",""))+1)</f>
        <v>14</v>
      </c>
      <c r="O314" t="s">
        <v>1418</v>
      </c>
      <c r="P314" t="s">
        <v>1419</v>
      </c>
      <c r="Q314" t="str">
        <f>CONCATENATE("https://sahd.1001dadjokes.com/",P314,"-2")</f>
        <v>https://sahd.1001dadjokes.com/an-artist-whos-also-a-street-racer-2</v>
      </c>
    </row>
    <row r="315" spans="1:17" x14ac:dyDescent="0.25">
      <c r="A315" s="3">
        <v>734034</v>
      </c>
      <c r="B315" s="3" t="str">
        <f>CONCATENATE("jotd",A315)</f>
        <v>jotd734034</v>
      </c>
      <c r="C315" s="3" t="s">
        <v>559</v>
      </c>
      <c r="D315" s="5">
        <v>45240</v>
      </c>
      <c r="E315" s="6">
        <v>45240</v>
      </c>
      <c r="F315" s="6">
        <v>45240</v>
      </c>
      <c r="G315" s="6" t="str">
        <f t="shared" si="24"/>
        <v>Friday</v>
      </c>
      <c r="H315" s="6" t="str">
        <f t="shared" si="25"/>
        <v>November</v>
      </c>
      <c r="I315" s="6" t="str">
        <f t="shared" si="26"/>
        <v>10</v>
      </c>
      <c r="J315" s="6" t="str">
        <f t="shared" si="27"/>
        <v>2023</v>
      </c>
      <c r="K315" s="6" t="str">
        <f t="shared" si="28"/>
        <v>Friday, November 10, 2023</v>
      </c>
      <c r="L315" s="6" t="str">
        <f t="shared" si="29"/>
        <v>The Dad Joke of the Day for Friday, November 10, 2023 is:</v>
      </c>
      <c r="M315" s="4">
        <v>72</v>
      </c>
      <c r="N315" s="4">
        <v>13</v>
      </c>
      <c r="O315" t="s">
        <v>560</v>
      </c>
      <c r="P315" s="3" t="s">
        <v>561</v>
      </c>
      <c r="Q315" t="str">
        <f>CONCATENATE("https://sahd.1001dadjokes.com/",P315,"-2")</f>
        <v>https://sahd.1001dadjokes.com/how-many-seconds-are-there-in-a-year-2</v>
      </c>
    </row>
    <row r="316" spans="1:17" x14ac:dyDescent="0.25">
      <c r="A316" s="3">
        <v>691836</v>
      </c>
      <c r="B316" s="3" t="str">
        <f>CONCATENATE("jotd",A316)</f>
        <v>jotd691836</v>
      </c>
      <c r="C316" s="3" t="s">
        <v>1876</v>
      </c>
      <c r="D316" s="5">
        <v>45241</v>
      </c>
      <c r="E316" s="6">
        <v>45241</v>
      </c>
      <c r="F316" s="6">
        <v>45241</v>
      </c>
      <c r="G316" s="6" t="str">
        <f t="shared" si="24"/>
        <v>Saturday</v>
      </c>
      <c r="H316" s="6" t="str">
        <f t="shared" si="25"/>
        <v>November</v>
      </c>
      <c r="I316" s="6" t="str">
        <f t="shared" si="26"/>
        <v>11</v>
      </c>
      <c r="J316" s="6" t="str">
        <f t="shared" si="27"/>
        <v>2023</v>
      </c>
      <c r="K316" s="6" t="str">
        <f t="shared" si="28"/>
        <v>Saturday, November 11, 2023</v>
      </c>
      <c r="L316" s="6" t="str">
        <f t="shared" si="29"/>
        <v>The Dad Joke of the Day for Saturday, November 11, 2023 is:</v>
      </c>
      <c r="M316" s="4">
        <f>LEN(C316)</f>
        <v>90</v>
      </c>
      <c r="N316" s="4">
        <f>IF(LEN(TRIM(C316))=0,0,LEN(TRIM(C316))-LEN(SUBSTITUTE(C316," ",""))+1)</f>
        <v>21</v>
      </c>
      <c r="O316" t="s">
        <v>1877</v>
      </c>
      <c r="P316" t="s">
        <v>1878</v>
      </c>
      <c r="Q316" t="str">
        <f>CONCATENATE("https://sahd.1001dadjokes.com/",P316,"-2")</f>
        <v>https://sahd.1001dadjokes.com/i-used-to-work-in-a-calendar-factory-2</v>
      </c>
    </row>
    <row r="317" spans="1:17" x14ac:dyDescent="0.25">
      <c r="A317" s="3">
        <v>514932</v>
      </c>
      <c r="B317" s="3" t="str">
        <f>CONCATENATE("jotd",A317)</f>
        <v>jotd514932</v>
      </c>
      <c r="C317" s="3" t="s">
        <v>1084</v>
      </c>
      <c r="D317" s="5">
        <v>45242</v>
      </c>
      <c r="E317" s="6">
        <v>45242</v>
      </c>
      <c r="F317" s="6">
        <v>45242</v>
      </c>
      <c r="G317" s="6" t="str">
        <f t="shared" si="24"/>
        <v>Sunday</v>
      </c>
      <c r="H317" s="6" t="str">
        <f t="shared" si="25"/>
        <v>November</v>
      </c>
      <c r="I317" s="6" t="str">
        <f t="shared" si="26"/>
        <v>12</v>
      </c>
      <c r="J317" s="6" t="str">
        <f t="shared" si="27"/>
        <v>2023</v>
      </c>
      <c r="K317" s="6" t="str">
        <f t="shared" si="28"/>
        <v>Sunday, November 12, 2023</v>
      </c>
      <c r="L317" s="6" t="str">
        <f t="shared" si="29"/>
        <v>The Dad Joke of the Day for Sunday, November 12, 2023 is:</v>
      </c>
      <c r="M317" s="4">
        <v>87</v>
      </c>
      <c r="N317" s="4">
        <v>15</v>
      </c>
      <c r="O317" t="s">
        <v>1085</v>
      </c>
      <c r="P317" s="3" t="s">
        <v>1086</v>
      </c>
      <c r="Q317" t="str">
        <f>CONCATENATE("https://sahd.1001dadjokes.com/",P317,"-2")</f>
        <v>https://sahd.1001dadjokes.com/i-invented-a-thought-controlled-air-freshener-2</v>
      </c>
    </row>
    <row r="318" spans="1:17" x14ac:dyDescent="0.25">
      <c r="A318" s="3">
        <v>545342</v>
      </c>
      <c r="B318" s="3" t="str">
        <f>CONCATENATE("jotd",A318)</f>
        <v>jotd545342</v>
      </c>
      <c r="C318" s="3" t="s">
        <v>610</v>
      </c>
      <c r="D318" s="5">
        <v>45243</v>
      </c>
      <c r="E318" s="6">
        <v>45243</v>
      </c>
      <c r="F318" s="6">
        <v>45243</v>
      </c>
      <c r="G318" s="6" t="str">
        <f t="shared" si="24"/>
        <v>Monday</v>
      </c>
      <c r="H318" s="6" t="str">
        <f t="shared" si="25"/>
        <v>November</v>
      </c>
      <c r="I318" s="6" t="str">
        <f t="shared" si="26"/>
        <v>13</v>
      </c>
      <c r="J318" s="6" t="str">
        <f t="shared" si="27"/>
        <v>2023</v>
      </c>
      <c r="K318" s="6" t="str">
        <f t="shared" si="28"/>
        <v>Monday, November 13, 2023</v>
      </c>
      <c r="L318" s="6" t="str">
        <f t="shared" si="29"/>
        <v>The Dad Joke of the Day for Monday, November 13, 2023 is:</v>
      </c>
      <c r="M318" s="4">
        <v>62</v>
      </c>
      <c r="N318" s="4">
        <v>11</v>
      </c>
      <c r="O318" t="s">
        <v>611</v>
      </c>
      <c r="P318" s="3" t="s">
        <v>612</v>
      </c>
      <c r="Q318" t="str">
        <f>CONCATENATE("https://sahd.1001dadjokes.com/",P318,"-2")</f>
        <v>https://sahd.1001dadjokes.com/what-do-peppers-do-when-theyre-angry-2</v>
      </c>
    </row>
    <row r="319" spans="1:17" x14ac:dyDescent="0.25">
      <c r="A319" s="3">
        <v>845924</v>
      </c>
      <c r="B319" s="3" t="str">
        <f>CONCATENATE("jotd",A319)</f>
        <v>jotd845924</v>
      </c>
      <c r="C319" s="3" t="s">
        <v>766</v>
      </c>
      <c r="D319" s="5">
        <v>45244</v>
      </c>
      <c r="E319" s="6">
        <v>45244</v>
      </c>
      <c r="F319" s="6">
        <v>45244</v>
      </c>
      <c r="G319" s="6" t="str">
        <f t="shared" si="24"/>
        <v>Tuesday</v>
      </c>
      <c r="H319" s="6" t="str">
        <f t="shared" si="25"/>
        <v>November</v>
      </c>
      <c r="I319" s="6" t="str">
        <f t="shared" si="26"/>
        <v>14</v>
      </c>
      <c r="J319" s="6" t="str">
        <f t="shared" si="27"/>
        <v>2023</v>
      </c>
      <c r="K319" s="6" t="str">
        <f t="shared" si="28"/>
        <v>Tuesday, November 14, 2023</v>
      </c>
      <c r="L319" s="6" t="str">
        <f t="shared" si="29"/>
        <v>The Dad Joke of the Day for Tuesday, November 14, 2023 is:</v>
      </c>
      <c r="M319" s="4">
        <v>66</v>
      </c>
      <c r="N319" s="4">
        <v>14</v>
      </c>
      <c r="O319" t="s">
        <v>767</v>
      </c>
      <c r="P319" s="3" t="s">
        <v>768</v>
      </c>
      <c r="Q319" t="str">
        <f>CONCATENATE("https://sahd.1001dadjokes.com/",P319,"-2")</f>
        <v>https://sahd.1001dadjokes.com/what-part-of-the-body-is-the-last-to-die-2</v>
      </c>
    </row>
    <row r="320" spans="1:17" x14ac:dyDescent="0.25">
      <c r="A320" s="3">
        <v>625981</v>
      </c>
      <c r="B320" s="3" t="str">
        <f>CONCATENATE("jotd",A320)</f>
        <v>jotd625981</v>
      </c>
      <c r="C320" s="3" t="s">
        <v>2593</v>
      </c>
      <c r="D320" s="5">
        <v>45245</v>
      </c>
      <c r="E320" s="6">
        <v>45245</v>
      </c>
      <c r="F320" s="6">
        <v>45245</v>
      </c>
      <c r="G320" s="6" t="str">
        <f t="shared" si="24"/>
        <v>Wednesday</v>
      </c>
      <c r="H320" s="6" t="str">
        <f t="shared" si="25"/>
        <v>November</v>
      </c>
      <c r="I320" s="6" t="str">
        <f t="shared" si="26"/>
        <v>15</v>
      </c>
      <c r="J320" s="6" t="str">
        <f t="shared" si="27"/>
        <v>2023</v>
      </c>
      <c r="K320" s="6" t="str">
        <f t="shared" si="28"/>
        <v>Wednesday, November 15, 2023</v>
      </c>
      <c r="L320" s="6" t="str">
        <f t="shared" si="29"/>
        <v>The Dad Joke of the Day for Wednesday, November 15, 2023 is:</v>
      </c>
      <c r="M320" s="4">
        <f>LEN(C320)</f>
        <v>187</v>
      </c>
      <c r="N320" s="4">
        <f>IF(LEN(TRIM(C320))=0,0,LEN(TRIM(C320))-LEN(SUBSTITUTE(C320," ",""))+1)</f>
        <v>35</v>
      </c>
      <c r="O320" t="s">
        <v>2594</v>
      </c>
      <c r="P320" t="s">
        <v>2595</v>
      </c>
      <c r="Q320" t="str">
        <f>CONCATENATE("https://sahd.1001dadjokes.com/",P320,"-2")</f>
        <v>https://sahd.1001dadjokes.com/three-companies-were-after-me-2</v>
      </c>
    </row>
    <row r="321" spans="1:17" x14ac:dyDescent="0.25">
      <c r="A321" s="3">
        <v>743763</v>
      </c>
      <c r="B321" s="3" t="str">
        <f>CONCATENATE("jotd",A321)</f>
        <v>jotd743763</v>
      </c>
      <c r="C321" s="3" t="s">
        <v>2413</v>
      </c>
      <c r="D321" s="5">
        <v>45246</v>
      </c>
      <c r="E321" s="6">
        <v>45246</v>
      </c>
      <c r="F321" s="6">
        <v>45246</v>
      </c>
      <c r="G321" s="6" t="str">
        <f t="shared" si="24"/>
        <v>Thursday</v>
      </c>
      <c r="H321" s="6" t="str">
        <f t="shared" si="25"/>
        <v>November</v>
      </c>
      <c r="I321" s="6" t="str">
        <f t="shared" si="26"/>
        <v>16</v>
      </c>
      <c r="J321" s="6" t="str">
        <f t="shared" si="27"/>
        <v>2023</v>
      </c>
      <c r="K321" s="6" t="str">
        <f t="shared" si="28"/>
        <v>Thursday, November 16, 2023</v>
      </c>
      <c r="L321" s="6" t="str">
        <f t="shared" si="29"/>
        <v>The Dad Joke of the Day for Thursday, November 16, 2023 is:</v>
      </c>
      <c r="M321" s="4">
        <f>LEN(C321)</f>
        <v>149</v>
      </c>
      <c r="N321" s="4">
        <f>IF(LEN(TRIM(C321))=0,0,LEN(TRIM(C321))-LEN(SUBSTITUTE(C321," ",""))+1)</f>
        <v>30</v>
      </c>
      <c r="O321" t="s">
        <v>2414</v>
      </c>
      <c r="P321" t="s">
        <v>2415</v>
      </c>
      <c r="Q321" t="str">
        <f>CONCATENATE("https://sahd.1001dadjokes.com/",P321,"-2")</f>
        <v>https://sahd.1001dadjokes.com/saw-someone-pouring-soy-sauce-2</v>
      </c>
    </row>
    <row r="322" spans="1:17" x14ac:dyDescent="0.25">
      <c r="A322" s="3">
        <v>924453</v>
      </c>
      <c r="B322" s="3" t="str">
        <f>CONCATENATE("jotd",A322)</f>
        <v>jotd924453</v>
      </c>
      <c r="C322" s="3" t="s">
        <v>946</v>
      </c>
      <c r="D322" s="5">
        <v>45247</v>
      </c>
      <c r="E322" s="6">
        <v>45247</v>
      </c>
      <c r="F322" s="6">
        <v>45247</v>
      </c>
      <c r="G322" s="6" t="str">
        <f t="shared" si="24"/>
        <v>Friday</v>
      </c>
      <c r="H322" s="6" t="str">
        <f t="shared" si="25"/>
        <v>November</v>
      </c>
      <c r="I322" s="6" t="str">
        <f t="shared" si="26"/>
        <v>17</v>
      </c>
      <c r="J322" s="6" t="str">
        <f t="shared" si="27"/>
        <v>2023</v>
      </c>
      <c r="K322" s="6" t="str">
        <f t="shared" si="28"/>
        <v>Friday, November 17, 2023</v>
      </c>
      <c r="L322" s="6" t="str">
        <f t="shared" si="29"/>
        <v>The Dad Joke of the Day for Friday, November 17, 2023 is:</v>
      </c>
      <c r="M322" s="4">
        <v>81</v>
      </c>
      <c r="N322" s="4">
        <v>15</v>
      </c>
      <c r="O322" t="s">
        <v>947</v>
      </c>
      <c r="P322" s="3" t="s">
        <v>948</v>
      </c>
      <c r="Q322" t="str">
        <f>CONCATENATE("https://sahd.1001dadjokes.com/",P322,"-2")</f>
        <v>https://sahd.1001dadjokes.com/why-are-combs-good-presents-for-bald-people-2</v>
      </c>
    </row>
    <row r="323" spans="1:17" x14ac:dyDescent="0.25">
      <c r="A323" s="3">
        <v>607481</v>
      </c>
      <c r="B323" s="3" t="str">
        <f>CONCATENATE("jotd",A323)</f>
        <v>jotd607481</v>
      </c>
      <c r="C323" s="3" t="s">
        <v>2734</v>
      </c>
      <c r="D323" s="5">
        <v>45248</v>
      </c>
      <c r="E323" s="6">
        <v>45248</v>
      </c>
      <c r="F323" s="6">
        <v>45248</v>
      </c>
      <c r="G323" s="6" t="str">
        <f t="shared" ref="G323:G386" si="30">TEXT(E323,"dddd")</f>
        <v>Saturday</v>
      </c>
      <c r="H323" s="6" t="str">
        <f t="shared" ref="H323:H386" si="31">TEXT(E323,"mmmm")</f>
        <v>November</v>
      </c>
      <c r="I323" s="6" t="str">
        <f t="shared" ref="I323:I386" si="32">TEXT(E323,"d")</f>
        <v>18</v>
      </c>
      <c r="J323" s="6" t="str">
        <f t="shared" ref="J323:J386" si="33">TEXT(E323,"yyy")</f>
        <v>2023</v>
      </c>
      <c r="K323" s="6" t="str">
        <f t="shared" ref="K323:K386" si="34">CONCATENATE(G323,", ",H323," ",I323,", ",J323)</f>
        <v>Saturday, November 18, 2023</v>
      </c>
      <c r="L323" s="6" t="str">
        <f t="shared" ref="L323:L386" si="35">CONCATENATE("The Dad Joke of the Day for ",K323," is:")</f>
        <v>The Dad Joke of the Day for Saturday, November 18, 2023 is:</v>
      </c>
      <c r="M323" s="4">
        <f>LEN(C323)</f>
        <v>88</v>
      </c>
      <c r="N323" s="4">
        <f>IF(LEN(TRIM(C323))=0,0,LEN(TRIM(C323))-LEN(SUBSTITUTE(C323," ",""))+1)</f>
        <v>14</v>
      </c>
      <c r="O323" t="s">
        <v>2735</v>
      </c>
      <c r="P323" t="s">
        <v>2736</v>
      </c>
      <c r="Q323" t="str">
        <f>CONCATENATE("https://sahd.1001dadjokes.com/",P323,"-2")</f>
        <v>https://sahd.1001dadjokes.com/whats-the-worst-part-about-being-a-cross-eyed-2</v>
      </c>
    </row>
    <row r="324" spans="1:17" x14ac:dyDescent="0.25">
      <c r="A324" s="3">
        <v>673137</v>
      </c>
      <c r="B324" s="3" t="str">
        <f>CONCATENATE("jotd",A324)</f>
        <v>jotd673137</v>
      </c>
      <c r="C324" s="3" t="s">
        <v>2581</v>
      </c>
      <c r="D324" s="5">
        <v>45249</v>
      </c>
      <c r="E324" s="6">
        <v>45249</v>
      </c>
      <c r="F324" s="6">
        <v>45249</v>
      </c>
      <c r="G324" s="6" t="str">
        <f t="shared" si="30"/>
        <v>Sunday</v>
      </c>
      <c r="H324" s="6" t="str">
        <f t="shared" si="31"/>
        <v>November</v>
      </c>
      <c r="I324" s="6" t="str">
        <f t="shared" si="32"/>
        <v>19</v>
      </c>
      <c r="J324" s="6" t="str">
        <f t="shared" si="33"/>
        <v>2023</v>
      </c>
      <c r="K324" s="6" t="str">
        <f t="shared" si="34"/>
        <v>Sunday, November 19, 2023</v>
      </c>
      <c r="L324" s="6" t="str">
        <f t="shared" si="35"/>
        <v>The Dad Joke of the Day for Sunday, November 19, 2023 is:</v>
      </c>
      <c r="M324" s="4">
        <f>LEN(C324)</f>
        <v>102</v>
      </c>
      <c r="N324" s="4">
        <f>IF(LEN(TRIM(C324))=0,0,LEN(TRIM(C324))-LEN(SUBSTITUTE(C324," ",""))+1)</f>
        <v>18</v>
      </c>
      <c r="O324" t="s">
        <v>2582</v>
      </c>
      <c r="P324" t="s">
        <v>2583</v>
      </c>
      <c r="Q324" t="str">
        <f>CONCATENATE("https://sahd.1001dadjokes.com/",P324,"-2")</f>
        <v>https://sahd.1001dadjokes.com/there-is-a-fine-line-between-a-numerator-2</v>
      </c>
    </row>
    <row r="325" spans="1:17" x14ac:dyDescent="0.25">
      <c r="A325" s="3">
        <v>653949</v>
      </c>
      <c r="B325" s="3" t="str">
        <f>CONCATENATE("jotd",A325)</f>
        <v>jotd653949</v>
      </c>
      <c r="C325" s="3" t="s">
        <v>1795</v>
      </c>
      <c r="D325" s="5">
        <v>45250</v>
      </c>
      <c r="E325" s="6">
        <v>45250</v>
      </c>
      <c r="F325" s="6">
        <v>45250</v>
      </c>
      <c r="G325" s="6" t="str">
        <f t="shared" si="30"/>
        <v>Monday</v>
      </c>
      <c r="H325" s="6" t="str">
        <f t="shared" si="31"/>
        <v>November</v>
      </c>
      <c r="I325" s="6" t="str">
        <f t="shared" si="32"/>
        <v>20</v>
      </c>
      <c r="J325" s="6" t="str">
        <f t="shared" si="33"/>
        <v>2023</v>
      </c>
      <c r="K325" s="6" t="str">
        <f t="shared" si="34"/>
        <v>Monday, November 20, 2023</v>
      </c>
      <c r="L325" s="6" t="str">
        <f t="shared" si="35"/>
        <v>The Dad Joke of the Day for Monday, November 20, 2023 is:</v>
      </c>
      <c r="M325" s="4">
        <f>LEN(C325)</f>
        <v>106</v>
      </c>
      <c r="N325" s="4">
        <f>IF(LEN(TRIM(C325))=0,0,LEN(TRIM(C325))-LEN(SUBSTITUTE(C325," ",""))+1)</f>
        <v>22</v>
      </c>
      <c r="O325" t="s">
        <v>1796</v>
      </c>
      <c r="P325" t="s">
        <v>1797</v>
      </c>
      <c r="Q325" t="str">
        <f>CONCATENATE("https://sahd.1001dadjokes.com/",P325,"-2")</f>
        <v>https://sahd.1001dadjokes.com/i-had-the-craziest-dream-2</v>
      </c>
    </row>
    <row r="326" spans="1:17" x14ac:dyDescent="0.25">
      <c r="A326" s="3">
        <v>464478</v>
      </c>
      <c r="B326" s="3" t="str">
        <f>CONCATENATE("jotd",A326)</f>
        <v>jotd464478</v>
      </c>
      <c r="C326" s="3" t="s">
        <v>99</v>
      </c>
      <c r="D326" s="5">
        <v>45251</v>
      </c>
      <c r="E326" s="6">
        <v>45251</v>
      </c>
      <c r="F326" s="6">
        <v>45251</v>
      </c>
      <c r="G326" s="6" t="str">
        <f t="shared" si="30"/>
        <v>Tuesday</v>
      </c>
      <c r="H326" s="6" t="str">
        <f t="shared" si="31"/>
        <v>November</v>
      </c>
      <c r="I326" s="6" t="str">
        <f t="shared" si="32"/>
        <v>21</v>
      </c>
      <c r="J326" s="6" t="str">
        <f t="shared" si="33"/>
        <v>2023</v>
      </c>
      <c r="K326" s="6" t="str">
        <f t="shared" si="34"/>
        <v>Tuesday, November 21, 2023</v>
      </c>
      <c r="L326" s="6" t="str">
        <f t="shared" si="35"/>
        <v>The Dad Joke of the Day for Tuesday, November 21, 2023 is:</v>
      </c>
      <c r="M326" s="4">
        <f>LEN(C326)</f>
        <v>47</v>
      </c>
      <c r="N326" s="4">
        <f>IF(LEN(TRIM(C326))=0,0,LEN(TRIM(C326))-LEN(SUBSTITUTE(C326," ",""))+1)</f>
        <v>9</v>
      </c>
      <c r="O326" s="3" t="s">
        <v>99</v>
      </c>
      <c r="P326" s="3" t="s">
        <v>100</v>
      </c>
      <c r="Q326" t="str">
        <f>CONCATENATE("https://sahd.1001dadjokes.com/",P326,"-2")</f>
        <v>https://sahd.1001dadjokes.com/how-does-sushi-a-usually-greet-sushi-b-wasabi-2</v>
      </c>
    </row>
    <row r="327" spans="1:17" x14ac:dyDescent="0.25">
      <c r="A327" s="3">
        <v>602111</v>
      </c>
      <c r="B327" s="3" t="str">
        <f>CONCATENATE("jotd",A327)</f>
        <v>jotd602111</v>
      </c>
      <c r="C327" s="3" t="s">
        <v>916</v>
      </c>
      <c r="D327" s="5">
        <v>45252</v>
      </c>
      <c r="E327" s="6">
        <v>45252</v>
      </c>
      <c r="F327" s="6">
        <v>45252</v>
      </c>
      <c r="G327" s="6" t="str">
        <f t="shared" si="30"/>
        <v>Wednesday</v>
      </c>
      <c r="H327" s="6" t="str">
        <f t="shared" si="31"/>
        <v>November</v>
      </c>
      <c r="I327" s="6" t="str">
        <f t="shared" si="32"/>
        <v>22</v>
      </c>
      <c r="J327" s="6" t="str">
        <f t="shared" si="33"/>
        <v>2023</v>
      </c>
      <c r="K327" s="6" t="str">
        <f t="shared" si="34"/>
        <v>Wednesday, November 22, 2023</v>
      </c>
      <c r="L327" s="6" t="str">
        <f t="shared" si="35"/>
        <v>The Dad Joke of the Day for Wednesday, November 22, 2023 is:</v>
      </c>
      <c r="M327" s="4">
        <v>60</v>
      </c>
      <c r="N327" s="4">
        <v>13</v>
      </c>
      <c r="O327" t="s">
        <v>917</v>
      </c>
      <c r="P327" s="3" t="s">
        <v>918</v>
      </c>
      <c r="Q327" t="str">
        <f>CONCATENATE("https://sahd.1001dadjokes.com/",P327,"-2")</f>
        <v>https://sahd.1001dadjokes.com/what-do-you-call-a-belt-lined-with-watches-2</v>
      </c>
    </row>
    <row r="328" spans="1:17" x14ac:dyDescent="0.25">
      <c r="A328" s="3">
        <v>575557</v>
      </c>
      <c r="B328" s="3" t="str">
        <f>CONCATENATE("jotd",A328)</f>
        <v>jotd575557</v>
      </c>
      <c r="C328" s="3" t="s">
        <v>508</v>
      </c>
      <c r="D328" s="5">
        <v>45253</v>
      </c>
      <c r="E328" s="6">
        <v>45253</v>
      </c>
      <c r="F328" s="6">
        <v>45253</v>
      </c>
      <c r="G328" s="6" t="str">
        <f t="shared" si="30"/>
        <v>Thursday</v>
      </c>
      <c r="H328" s="6" t="str">
        <f t="shared" si="31"/>
        <v>November</v>
      </c>
      <c r="I328" s="6" t="str">
        <f t="shared" si="32"/>
        <v>23</v>
      </c>
      <c r="J328" s="6" t="str">
        <f t="shared" si="33"/>
        <v>2023</v>
      </c>
      <c r="K328" s="6" t="str">
        <f t="shared" si="34"/>
        <v>Thursday, November 23, 2023</v>
      </c>
      <c r="L328" s="6" t="str">
        <f t="shared" si="35"/>
        <v>The Dad Joke of the Day for Thursday, November 23, 2023 is:</v>
      </c>
      <c r="M328" s="4">
        <v>57</v>
      </c>
      <c r="N328" s="4">
        <v>13</v>
      </c>
      <c r="O328" t="s">
        <v>509</v>
      </c>
      <c r="P328" s="3" t="s">
        <v>510</v>
      </c>
      <c r="Q328" t="str">
        <f>CONCATENATE("https://sahd.1001dadjokes.com/",P328,"-2")</f>
        <v>https://sahd.1001dadjokes.com/why-was-the-ice-cream-bad-at-tennis-2</v>
      </c>
    </row>
    <row r="329" spans="1:17" x14ac:dyDescent="0.25">
      <c r="A329" s="3">
        <v>735149</v>
      </c>
      <c r="B329" s="3" t="str">
        <f>CONCATENATE("jotd",A329)</f>
        <v>jotd735149</v>
      </c>
      <c r="C329" s="3" t="s">
        <v>958</v>
      </c>
      <c r="D329" s="5">
        <v>45254</v>
      </c>
      <c r="E329" s="6">
        <v>45254</v>
      </c>
      <c r="F329" s="6">
        <v>45254</v>
      </c>
      <c r="G329" s="6" t="str">
        <f t="shared" si="30"/>
        <v>Friday</v>
      </c>
      <c r="H329" s="6" t="str">
        <f t="shared" si="31"/>
        <v>November</v>
      </c>
      <c r="I329" s="6" t="str">
        <f t="shared" si="32"/>
        <v>24</v>
      </c>
      <c r="J329" s="6" t="str">
        <f t="shared" si="33"/>
        <v>2023</v>
      </c>
      <c r="K329" s="6" t="str">
        <f t="shared" si="34"/>
        <v>Friday, November 24, 2023</v>
      </c>
      <c r="L329" s="6" t="str">
        <f t="shared" si="35"/>
        <v>The Dad Joke of the Day for Friday, November 24, 2023 is:</v>
      </c>
      <c r="M329" s="4">
        <v>70</v>
      </c>
      <c r="N329" s="4">
        <v>11</v>
      </c>
      <c r="O329" t="s">
        <v>959</v>
      </c>
      <c r="P329" s="3" t="s">
        <v>960</v>
      </c>
      <c r="Q329" t="str">
        <f>CONCATENATE("https://sahd.1001dadjokes.com/",P329,"-2")</f>
        <v>https://sahd.1001dadjokes.com/did-you-hear-about-the-amphibious-musicians-2</v>
      </c>
    </row>
    <row r="330" spans="1:17" x14ac:dyDescent="0.25">
      <c r="A330" s="3">
        <v>731705</v>
      </c>
      <c r="B330" s="3" t="str">
        <f>CONCATENATE("jotd",A330)</f>
        <v>jotd731705</v>
      </c>
      <c r="C330" s="3" t="s">
        <v>2617</v>
      </c>
      <c r="D330" s="5">
        <v>45255</v>
      </c>
      <c r="E330" s="6">
        <v>45255</v>
      </c>
      <c r="F330" s="6">
        <v>45255</v>
      </c>
      <c r="G330" s="6" t="str">
        <f t="shared" si="30"/>
        <v>Saturday</v>
      </c>
      <c r="H330" s="6" t="str">
        <f t="shared" si="31"/>
        <v>November</v>
      </c>
      <c r="I330" s="6" t="str">
        <f t="shared" si="32"/>
        <v>25</v>
      </c>
      <c r="J330" s="6" t="str">
        <f t="shared" si="33"/>
        <v>2023</v>
      </c>
      <c r="K330" s="6" t="str">
        <f t="shared" si="34"/>
        <v>Saturday, November 25, 2023</v>
      </c>
      <c r="L330" s="6" t="str">
        <f t="shared" si="35"/>
        <v>The Dad Joke of the Day for Saturday, November 25, 2023 is:</v>
      </c>
      <c r="M330" s="4">
        <f>LEN(C330)</f>
        <v>84</v>
      </c>
      <c r="N330" s="4">
        <f>IF(LEN(TRIM(C330))=0,0,LEN(TRIM(C330))-LEN(SUBSTITUTE(C330," ",""))+1)</f>
        <v>17</v>
      </c>
      <c r="O330" t="s">
        <v>2618</v>
      </c>
      <c r="P330" t="s">
        <v>2619</v>
      </c>
      <c r="Q330" t="str">
        <f>CONCATENATE("https://sahd.1001dadjokes.com/",P330,"-2")</f>
        <v>https://sahd.1001dadjokes.com/two-guppies-are-in-a-tank-2</v>
      </c>
    </row>
    <row r="331" spans="1:17" x14ac:dyDescent="0.25">
      <c r="A331" s="3">
        <v>778844</v>
      </c>
      <c r="B331" s="3" t="str">
        <f>CONCATENATE("jotd",A331)</f>
        <v>jotd778844</v>
      </c>
      <c r="C331" s="3" t="s">
        <v>2641</v>
      </c>
      <c r="D331" s="5">
        <v>45256</v>
      </c>
      <c r="E331" s="6">
        <v>45256</v>
      </c>
      <c r="F331" s="6">
        <v>45256</v>
      </c>
      <c r="G331" s="6" t="str">
        <f t="shared" si="30"/>
        <v>Sunday</v>
      </c>
      <c r="H331" s="6" t="str">
        <f t="shared" si="31"/>
        <v>November</v>
      </c>
      <c r="I331" s="6" t="str">
        <f t="shared" si="32"/>
        <v>26</v>
      </c>
      <c r="J331" s="6" t="str">
        <f t="shared" si="33"/>
        <v>2023</v>
      </c>
      <c r="K331" s="6" t="str">
        <f t="shared" si="34"/>
        <v>Sunday, November 26, 2023</v>
      </c>
      <c r="L331" s="6" t="str">
        <f t="shared" si="35"/>
        <v>The Dad Joke of the Day for Sunday, November 26, 2023 is:</v>
      </c>
      <c r="M331" s="4">
        <f>LEN(C331)</f>
        <v>56</v>
      </c>
      <c r="N331" s="4">
        <f>IF(LEN(TRIM(C331))=0,0,LEN(TRIM(C331))-LEN(SUBSTITUTE(C331," ",""))+1)</f>
        <v>12</v>
      </c>
      <c r="O331" t="s">
        <v>2642</v>
      </c>
      <c r="P331" t="s">
        <v>2643</v>
      </c>
      <c r="Q331" t="str">
        <f>CONCATENATE("https://sahd.1001dadjokes.com/",P331,"-2")</f>
        <v>https://sahd.1001dadjokes.com/we-lost-25%-of-our-roof-in-that-last-big-hurricane-2</v>
      </c>
    </row>
    <row r="332" spans="1:17" x14ac:dyDescent="0.25">
      <c r="A332" s="3">
        <v>454550</v>
      </c>
      <c r="B332" s="3" t="str">
        <f>CONCATENATE("jotd",A332)</f>
        <v>jotd454550</v>
      </c>
      <c r="C332" s="3" t="s">
        <v>2716</v>
      </c>
      <c r="D332" s="5">
        <v>45257</v>
      </c>
      <c r="E332" s="6">
        <v>45257</v>
      </c>
      <c r="F332" s="6">
        <v>45257</v>
      </c>
      <c r="G332" s="6" t="str">
        <f t="shared" si="30"/>
        <v>Monday</v>
      </c>
      <c r="H332" s="6" t="str">
        <f t="shared" si="31"/>
        <v>November</v>
      </c>
      <c r="I332" s="6" t="str">
        <f t="shared" si="32"/>
        <v>27</v>
      </c>
      <c r="J332" s="6" t="str">
        <f t="shared" si="33"/>
        <v>2023</v>
      </c>
      <c r="K332" s="6" t="str">
        <f t="shared" si="34"/>
        <v>Monday, November 27, 2023</v>
      </c>
      <c r="L332" s="6" t="str">
        <f t="shared" si="35"/>
        <v>The Dad Joke of the Day for Monday, November 27, 2023 is:</v>
      </c>
      <c r="M332" s="4">
        <f>LEN(C332)</f>
        <v>64</v>
      </c>
      <c r="N332" s="4">
        <f>IF(LEN(TRIM(C332))=0,0,LEN(TRIM(C332))-LEN(SUBSTITUTE(C332," ",""))+1)</f>
        <v>12</v>
      </c>
      <c r="O332" t="s">
        <v>2717</v>
      </c>
      <c r="P332" t="s">
        <v>2718</v>
      </c>
      <c r="Q332" t="str">
        <f>CONCATENATE("https://sahd.1001dadjokes.com/",P332,"-2")</f>
        <v>https://sahd.1001dadjokes.com/what-word-becomes-shorter-when-you-add-2</v>
      </c>
    </row>
    <row r="333" spans="1:17" x14ac:dyDescent="0.25">
      <c r="A333" s="3">
        <v>584692</v>
      </c>
      <c r="B333" s="3" t="str">
        <f>CONCATENATE("jotd",A333)</f>
        <v>jotd584692</v>
      </c>
      <c r="C333" s="3" t="s">
        <v>679</v>
      </c>
      <c r="D333" s="5">
        <v>45258</v>
      </c>
      <c r="E333" s="6">
        <v>45258</v>
      </c>
      <c r="F333" s="6">
        <v>45258</v>
      </c>
      <c r="G333" s="6" t="str">
        <f t="shared" si="30"/>
        <v>Tuesday</v>
      </c>
      <c r="H333" s="6" t="str">
        <f t="shared" si="31"/>
        <v>November</v>
      </c>
      <c r="I333" s="6" t="str">
        <f t="shared" si="32"/>
        <v>28</v>
      </c>
      <c r="J333" s="6" t="str">
        <f t="shared" si="33"/>
        <v>2023</v>
      </c>
      <c r="K333" s="6" t="str">
        <f t="shared" si="34"/>
        <v>Tuesday, November 28, 2023</v>
      </c>
      <c r="L333" s="6" t="str">
        <f t="shared" si="35"/>
        <v>The Dad Joke of the Day for Tuesday, November 28, 2023 is:</v>
      </c>
      <c r="M333" s="4">
        <v>66</v>
      </c>
      <c r="N333" s="4">
        <v>13</v>
      </c>
      <c r="O333" t="s">
        <v>680</v>
      </c>
      <c r="P333" s="3" t="s">
        <v>681</v>
      </c>
      <c r="Q333" t="str">
        <f>CONCATENATE("https://sahd.1001dadjokes.com/",P333,"-2")</f>
        <v>https://sahd.1001dadjokes.com/how-do-you-give-a-waterbed-more-bounce-2</v>
      </c>
    </row>
    <row r="334" spans="1:17" x14ac:dyDescent="0.25">
      <c r="A334" s="3">
        <v>709824</v>
      </c>
      <c r="B334" s="3" t="str">
        <f>CONCATENATE("jotd",A334)</f>
        <v>jotd709824</v>
      </c>
      <c r="C334" s="3" t="s">
        <v>397</v>
      </c>
      <c r="D334" s="5">
        <v>45259</v>
      </c>
      <c r="E334" s="6">
        <v>45259</v>
      </c>
      <c r="F334" s="6">
        <v>45259</v>
      </c>
      <c r="G334" s="6" t="str">
        <f t="shared" si="30"/>
        <v>Wednesday</v>
      </c>
      <c r="H334" s="6" t="str">
        <f t="shared" si="31"/>
        <v>November</v>
      </c>
      <c r="I334" s="6" t="str">
        <f t="shared" si="32"/>
        <v>29</v>
      </c>
      <c r="J334" s="6" t="str">
        <f t="shared" si="33"/>
        <v>2023</v>
      </c>
      <c r="K334" s="6" t="str">
        <f t="shared" si="34"/>
        <v>Wednesday, November 29, 2023</v>
      </c>
      <c r="L334" s="6" t="str">
        <f t="shared" si="35"/>
        <v>The Dad Joke of the Day for Wednesday, November 29, 2023 is:</v>
      </c>
      <c r="M334" s="4">
        <v>61</v>
      </c>
      <c r="N334" s="4">
        <v>10</v>
      </c>
      <c r="O334" t="s">
        <v>398</v>
      </c>
      <c r="P334" s="3" t="s">
        <v>399</v>
      </c>
      <c r="Q334" t="str">
        <f>CONCATENATE("https://sahd.1001dadjokes.com/",P334,"-2")</f>
        <v>https://sahd.1001dadjokes.com/how-does-a-dinosaur-pay-its-bills-2</v>
      </c>
    </row>
    <row r="335" spans="1:17" x14ac:dyDescent="0.25">
      <c r="A335" s="3">
        <v>885478</v>
      </c>
      <c r="B335" s="3" t="str">
        <f>CONCATENATE("jotd",A335)</f>
        <v>jotd885478</v>
      </c>
      <c r="C335" s="3" t="s">
        <v>214</v>
      </c>
      <c r="D335" s="5">
        <v>45260</v>
      </c>
      <c r="E335" s="6">
        <v>45260</v>
      </c>
      <c r="F335" s="6">
        <v>45260</v>
      </c>
      <c r="G335" s="6" t="str">
        <f t="shared" si="30"/>
        <v>Thursday</v>
      </c>
      <c r="H335" s="6" t="str">
        <f t="shared" si="31"/>
        <v>November</v>
      </c>
      <c r="I335" s="6" t="str">
        <f t="shared" si="32"/>
        <v>30</v>
      </c>
      <c r="J335" s="6" t="str">
        <f t="shared" si="33"/>
        <v>2023</v>
      </c>
      <c r="K335" s="6" t="str">
        <f t="shared" si="34"/>
        <v>Thursday, November 30, 2023</v>
      </c>
      <c r="L335" s="6" t="str">
        <f t="shared" si="35"/>
        <v>The Dad Joke of the Day for Thursday, November 30, 2023 is:</v>
      </c>
      <c r="M335" s="4">
        <v>135</v>
      </c>
      <c r="N335" s="4">
        <v>24</v>
      </c>
      <c r="O335" t="s">
        <v>215</v>
      </c>
      <c r="P335" s="3" t="s">
        <v>216</v>
      </c>
      <c r="Q335" t="str">
        <f>CONCATENATE("https://sahd.1001dadjokes.com/",P335,"-2")</f>
        <v>https://sahd.1001dadjokes.com/a-woman-wakes-up-in-hospital-2</v>
      </c>
    </row>
    <row r="336" spans="1:17" x14ac:dyDescent="0.25">
      <c r="A336" s="3">
        <v>587308</v>
      </c>
      <c r="B336" s="3" t="str">
        <f>CONCATENATE("jotd",A336)</f>
        <v>jotd587308</v>
      </c>
      <c r="C336" s="3" t="s">
        <v>787</v>
      </c>
      <c r="D336" s="5">
        <v>45261</v>
      </c>
      <c r="E336" s="6">
        <v>45261</v>
      </c>
      <c r="F336" s="6">
        <v>45261</v>
      </c>
      <c r="G336" s="6" t="str">
        <f t="shared" si="30"/>
        <v>Friday</v>
      </c>
      <c r="H336" s="6" t="str">
        <f t="shared" si="31"/>
        <v>December</v>
      </c>
      <c r="I336" s="6" t="str">
        <f t="shared" si="32"/>
        <v>1</v>
      </c>
      <c r="J336" s="6" t="str">
        <f t="shared" si="33"/>
        <v>2023</v>
      </c>
      <c r="K336" s="6" t="str">
        <f t="shared" si="34"/>
        <v>Friday, December 1, 2023</v>
      </c>
      <c r="L336" s="6" t="str">
        <f t="shared" si="35"/>
        <v>The Dad Joke of the Day for Friday, December 1, 2023 is:</v>
      </c>
      <c r="M336" s="4">
        <v>58</v>
      </c>
      <c r="N336" s="4">
        <v>11</v>
      </c>
      <c r="O336" t="s">
        <v>788</v>
      </c>
      <c r="P336" s="3" t="s">
        <v>789</v>
      </c>
      <c r="Q336" t="str">
        <f>CONCATENATE("https://sahd.1001dadjokes.com/",P336,"-2")</f>
        <v>https://sahd.1001dadjokes.com/what-was-the-pickles-favorite-game-show-2</v>
      </c>
    </row>
    <row r="337" spans="1:17" x14ac:dyDescent="0.25">
      <c r="A337" s="3">
        <v>878371</v>
      </c>
      <c r="B337" s="3" t="str">
        <f>CONCATENATE("jotd",A337)</f>
        <v>jotd878371</v>
      </c>
      <c r="C337" s="3" t="s">
        <v>2371</v>
      </c>
      <c r="D337" s="5">
        <v>45262</v>
      </c>
      <c r="E337" s="6">
        <v>45262</v>
      </c>
      <c r="F337" s="6">
        <v>45262</v>
      </c>
      <c r="G337" s="6" t="str">
        <f t="shared" si="30"/>
        <v>Saturday</v>
      </c>
      <c r="H337" s="6" t="str">
        <f t="shared" si="31"/>
        <v>December</v>
      </c>
      <c r="I337" s="6" t="str">
        <f t="shared" si="32"/>
        <v>2</v>
      </c>
      <c r="J337" s="6" t="str">
        <f t="shared" si="33"/>
        <v>2023</v>
      </c>
      <c r="K337" s="6" t="str">
        <f t="shared" si="34"/>
        <v>Saturday, December 2, 2023</v>
      </c>
      <c r="L337" s="6" t="str">
        <f t="shared" si="35"/>
        <v>The Dad Joke of the Day for Saturday, December 2, 2023 is:</v>
      </c>
      <c r="M337" s="4">
        <f>LEN(C337)</f>
        <v>151</v>
      </c>
      <c r="N337" s="4">
        <f>IF(LEN(TRIM(C337))=0,0,LEN(TRIM(C337))-LEN(SUBSTITUTE(C337," ",""))+1)</f>
        <v>29</v>
      </c>
      <c r="O337" t="s">
        <v>2372</v>
      </c>
      <c r="P337" t="s">
        <v>2373</v>
      </c>
      <c r="Q337" t="str">
        <f>CONCATENATE("https://sahd.1001dadjokes.com/",P337,"-2")</f>
        <v>https://sahd.1001dadjokes.com/pizza-parlor-that-reopened-as-a-butcher-shop-2</v>
      </c>
    </row>
    <row r="338" spans="1:17" x14ac:dyDescent="0.25">
      <c r="A338" s="3">
        <v>899905</v>
      </c>
      <c r="B338" s="3" t="str">
        <f>CONCATENATE("jotd",A338)</f>
        <v>jotd899905</v>
      </c>
      <c r="C338" s="3" t="s">
        <v>2389</v>
      </c>
      <c r="D338" s="5">
        <v>45263</v>
      </c>
      <c r="E338" s="6">
        <v>45263</v>
      </c>
      <c r="F338" s="6">
        <v>45263</v>
      </c>
      <c r="G338" s="6" t="str">
        <f t="shared" si="30"/>
        <v>Sunday</v>
      </c>
      <c r="H338" s="6" t="str">
        <f t="shared" si="31"/>
        <v>December</v>
      </c>
      <c r="I338" s="6" t="str">
        <f t="shared" si="32"/>
        <v>3</v>
      </c>
      <c r="J338" s="6" t="str">
        <f t="shared" si="33"/>
        <v>2023</v>
      </c>
      <c r="K338" s="6" t="str">
        <f t="shared" si="34"/>
        <v>Sunday, December 3, 2023</v>
      </c>
      <c r="L338" s="6" t="str">
        <f t="shared" si="35"/>
        <v>The Dad Joke of the Day for Sunday, December 3, 2023 is:</v>
      </c>
      <c r="M338" s="4">
        <f>LEN(C338)</f>
        <v>111</v>
      </c>
      <c r="N338" s="4">
        <f>IF(LEN(TRIM(C338))=0,0,LEN(TRIM(C338))-LEN(SUBSTITUTE(C338," ",""))+1)</f>
        <v>22</v>
      </c>
      <c r="O338" t="s">
        <v>2390</v>
      </c>
      <c r="P338" t="s">
        <v>2391</v>
      </c>
      <c r="Q338" t="str">
        <f>CONCATENATE("https://sahd.1001dadjokes.com/",P338,"-2")</f>
        <v>https://sahd.1001dadjokes.com/psychiatrists-does-it-take-to-change-a-light-bulb-2</v>
      </c>
    </row>
    <row r="339" spans="1:17" x14ac:dyDescent="0.25">
      <c r="A339" s="3">
        <v>951958</v>
      </c>
      <c r="B339" s="3" t="str">
        <f>CONCATENATE("jotd",A339)</f>
        <v>jotd951958</v>
      </c>
      <c r="C339" s="3" t="s">
        <v>1786</v>
      </c>
      <c r="D339" s="5">
        <v>45264</v>
      </c>
      <c r="E339" s="6">
        <v>45264</v>
      </c>
      <c r="F339" s="6">
        <v>45264</v>
      </c>
      <c r="G339" s="6" t="str">
        <f t="shared" si="30"/>
        <v>Monday</v>
      </c>
      <c r="H339" s="6" t="str">
        <f t="shared" si="31"/>
        <v>December</v>
      </c>
      <c r="I339" s="6" t="str">
        <f t="shared" si="32"/>
        <v>4</v>
      </c>
      <c r="J339" s="6" t="str">
        <f t="shared" si="33"/>
        <v>2023</v>
      </c>
      <c r="K339" s="6" t="str">
        <f t="shared" si="34"/>
        <v>Monday, December 4, 2023</v>
      </c>
      <c r="L339" s="6" t="str">
        <f t="shared" si="35"/>
        <v>The Dad Joke of the Day for Monday, December 4, 2023 is:</v>
      </c>
      <c r="M339" s="4">
        <f>LEN(C339)</f>
        <v>76</v>
      </c>
      <c r="N339" s="4">
        <f>IF(LEN(TRIM(C339))=0,0,LEN(TRIM(C339))-LEN(SUBSTITUTE(C339," ",""))+1)</f>
        <v>16</v>
      </c>
      <c r="O339" t="s">
        <v>1787</v>
      </c>
      <c r="P339" t="s">
        <v>1788</v>
      </c>
      <c r="Q339" t="str">
        <f>CONCATENATE("https://sahd.1001dadjokes.com/",P339,"-2")</f>
        <v>https://sahd.1001dadjokes.com/i-had-a-great-joke-about-a-blunt-spear-2</v>
      </c>
    </row>
    <row r="340" spans="1:17" x14ac:dyDescent="0.25">
      <c r="A340" s="3">
        <v>457442</v>
      </c>
      <c r="B340" s="3" t="str">
        <f>CONCATENATE("jotd",A340)</f>
        <v>jotd457442</v>
      </c>
      <c r="C340" s="3" t="s">
        <v>1264</v>
      </c>
      <c r="D340" s="5">
        <v>45265</v>
      </c>
      <c r="E340" s="6">
        <v>45265</v>
      </c>
      <c r="F340" s="6">
        <v>45265</v>
      </c>
      <c r="G340" s="6" t="str">
        <f t="shared" si="30"/>
        <v>Tuesday</v>
      </c>
      <c r="H340" s="6" t="str">
        <f t="shared" si="31"/>
        <v>December</v>
      </c>
      <c r="I340" s="6" t="str">
        <f t="shared" si="32"/>
        <v>5</v>
      </c>
      <c r="J340" s="6" t="str">
        <f t="shared" si="33"/>
        <v>2023</v>
      </c>
      <c r="K340" s="6" t="str">
        <f t="shared" si="34"/>
        <v>Tuesday, December 5, 2023</v>
      </c>
      <c r="L340" s="6" t="str">
        <f t="shared" si="35"/>
        <v>The Dad Joke of the Day for Tuesday, December 5, 2023 is:</v>
      </c>
      <c r="M340" s="4">
        <v>147</v>
      </c>
      <c r="N340" s="4">
        <v>29</v>
      </c>
      <c r="O340" t="s">
        <v>1265</v>
      </c>
      <c r="P340" s="3" t="s">
        <v>1266</v>
      </c>
      <c r="Q340" t="str">
        <f>CONCATENATE("https://sahd.1001dadjokes.com/",P340,"-2")</f>
        <v>https://sahd.1001dadjokes.com/i-told-my-son-i-was-named-after-thomas-jefferson-2</v>
      </c>
    </row>
    <row r="341" spans="1:17" x14ac:dyDescent="0.25">
      <c r="A341" s="3">
        <v>569369</v>
      </c>
      <c r="B341" s="3" t="str">
        <f>CONCATENATE("jotd",A341)</f>
        <v>jotd569369</v>
      </c>
      <c r="C341" s="3" t="s">
        <v>2563</v>
      </c>
      <c r="D341" s="5">
        <v>45266</v>
      </c>
      <c r="E341" s="6">
        <v>45266</v>
      </c>
      <c r="F341" s="6">
        <v>45266</v>
      </c>
      <c r="G341" s="6" t="str">
        <f t="shared" si="30"/>
        <v>Wednesday</v>
      </c>
      <c r="H341" s="6" t="str">
        <f t="shared" si="31"/>
        <v>December</v>
      </c>
      <c r="I341" s="6" t="str">
        <f t="shared" si="32"/>
        <v>6</v>
      </c>
      <c r="J341" s="6" t="str">
        <f t="shared" si="33"/>
        <v>2023</v>
      </c>
      <c r="K341" s="6" t="str">
        <f t="shared" si="34"/>
        <v>Wednesday, December 6, 2023</v>
      </c>
      <c r="L341" s="6" t="str">
        <f t="shared" si="35"/>
        <v>The Dad Joke of the Day for Wednesday, December 6, 2023 is:</v>
      </c>
      <c r="M341" s="4">
        <f>LEN(C341)</f>
        <v>133</v>
      </c>
      <c r="N341" s="4">
        <f>IF(LEN(TRIM(C341))=0,0,LEN(TRIM(C341))-LEN(SUBSTITUTE(C341," ",""))+1)</f>
        <v>25</v>
      </c>
      <c r="O341" t="s">
        <v>2564</v>
      </c>
      <c r="P341" t="s">
        <v>2565</v>
      </c>
      <c r="Q341" t="str">
        <f>CONCATENATE("https://sahd.1001dadjokes.com/",P341,"-2")</f>
        <v>https://sahd.1001dadjokes.com/the-professor-asked-why-she-should-grade-on-a-curve-2</v>
      </c>
    </row>
    <row r="342" spans="1:17" x14ac:dyDescent="0.25">
      <c r="A342" s="3">
        <v>677060</v>
      </c>
      <c r="B342" s="3" t="str">
        <f>CONCATENATE("jotd",A342)</f>
        <v>jotd677060</v>
      </c>
      <c r="C342" s="3" t="s">
        <v>832</v>
      </c>
      <c r="D342" s="5">
        <v>45267</v>
      </c>
      <c r="E342" s="6">
        <v>45267</v>
      </c>
      <c r="F342" s="6">
        <v>45267</v>
      </c>
      <c r="G342" s="6" t="str">
        <f t="shared" si="30"/>
        <v>Thursday</v>
      </c>
      <c r="H342" s="6" t="str">
        <f t="shared" si="31"/>
        <v>December</v>
      </c>
      <c r="I342" s="6" t="str">
        <f t="shared" si="32"/>
        <v>7</v>
      </c>
      <c r="J342" s="6" t="str">
        <f t="shared" si="33"/>
        <v>2023</v>
      </c>
      <c r="K342" s="6" t="str">
        <f t="shared" si="34"/>
        <v>Thursday, December 7, 2023</v>
      </c>
      <c r="L342" s="6" t="str">
        <f t="shared" si="35"/>
        <v>The Dad Joke of the Day for Thursday, December 7, 2023 is:</v>
      </c>
      <c r="M342" s="4">
        <v>105</v>
      </c>
      <c r="N342" s="4">
        <v>23</v>
      </c>
      <c r="O342" t="s">
        <v>833</v>
      </c>
      <c r="P342" s="3" t="s">
        <v>834</v>
      </c>
      <c r="Q342" t="str">
        <f>CONCATENATE("https://sahd.1001dadjokes.com/",P342,"-2")</f>
        <v>https://sahd.1001dadjokes.com/why-did-the-snail-paint-an-s-on-her-car-2</v>
      </c>
    </row>
    <row r="343" spans="1:17" x14ac:dyDescent="0.25">
      <c r="A343" s="3">
        <v>912890</v>
      </c>
      <c r="B343" s="3" t="str">
        <f>CONCATENATE("jotd",A343)</f>
        <v>jotd912890</v>
      </c>
      <c r="C343" s="3" t="s">
        <v>1570</v>
      </c>
      <c r="D343" s="5">
        <v>45268</v>
      </c>
      <c r="E343" s="6">
        <v>45268</v>
      </c>
      <c r="F343" s="6">
        <v>45268</v>
      </c>
      <c r="G343" s="6" t="str">
        <f t="shared" si="30"/>
        <v>Friday</v>
      </c>
      <c r="H343" s="6" t="str">
        <f t="shared" si="31"/>
        <v>December</v>
      </c>
      <c r="I343" s="6" t="str">
        <f t="shared" si="32"/>
        <v>8</v>
      </c>
      <c r="J343" s="6" t="str">
        <f t="shared" si="33"/>
        <v>2023</v>
      </c>
      <c r="K343" s="6" t="str">
        <f t="shared" si="34"/>
        <v>Friday, December 8, 2023</v>
      </c>
      <c r="L343" s="6" t="str">
        <f t="shared" si="35"/>
        <v>The Dad Joke of the Day for Friday, December 8, 2023 is:</v>
      </c>
      <c r="M343" s="4">
        <f>LEN(C343)</f>
        <v>80</v>
      </c>
      <c r="N343" s="4">
        <f>IF(LEN(TRIM(C343))=0,0,LEN(TRIM(C343))-LEN(SUBSTITUTE(C343," ",""))+1)</f>
        <v>16</v>
      </c>
      <c r="O343" t="s">
        <v>1571</v>
      </c>
      <c r="P343" t="s">
        <v>1572</v>
      </c>
      <c r="Q343" t="str">
        <f>CONCATENATE("https://sahd.1001dadjokes.com/",P343,"-2")</f>
        <v>https://sahd.1001dadjokes.com/doctor-quit-his-practice-to-find-a-new-career-2</v>
      </c>
    </row>
    <row r="344" spans="1:17" x14ac:dyDescent="0.25">
      <c r="A344" s="3">
        <v>943398</v>
      </c>
      <c r="B344" s="3" t="str">
        <f>CONCATENATE("jotd",A344)</f>
        <v>jotd943398</v>
      </c>
      <c r="C344" s="3" t="s">
        <v>1579</v>
      </c>
      <c r="D344" s="5">
        <v>45269</v>
      </c>
      <c r="E344" s="6">
        <v>45269</v>
      </c>
      <c r="F344" s="6">
        <v>45269</v>
      </c>
      <c r="G344" s="6" t="str">
        <f t="shared" si="30"/>
        <v>Saturday</v>
      </c>
      <c r="H344" s="6" t="str">
        <f t="shared" si="31"/>
        <v>December</v>
      </c>
      <c r="I344" s="6" t="str">
        <f t="shared" si="32"/>
        <v>9</v>
      </c>
      <c r="J344" s="6" t="str">
        <f t="shared" si="33"/>
        <v>2023</v>
      </c>
      <c r="K344" s="6" t="str">
        <f t="shared" si="34"/>
        <v>Saturday, December 9, 2023</v>
      </c>
      <c r="L344" s="6" t="str">
        <f t="shared" si="35"/>
        <v>The Dad Joke of the Day for Saturday, December 9, 2023 is:</v>
      </c>
      <c r="M344" s="4">
        <f>LEN(C344)</f>
        <v>104</v>
      </c>
      <c r="N344" s="4">
        <f>IF(LEN(TRIM(C344))=0,0,LEN(TRIM(C344))-LEN(SUBSTITUTE(C344," ",""))+1)</f>
        <v>19</v>
      </c>
      <c r="O344" t="s">
        <v>1580</v>
      </c>
      <c r="P344" t="s">
        <v>1581</v>
      </c>
      <c r="Q344" t="str">
        <f>CONCATENATE("https://sahd.1001dadjokes.com/",P344,"-2")</f>
        <v>https://sahd.1001dadjokes.com/dyslexic-agnostic-insomniac-2</v>
      </c>
    </row>
    <row r="345" spans="1:17" x14ac:dyDescent="0.25">
      <c r="A345" s="3">
        <v>912373</v>
      </c>
      <c r="B345" s="3" t="str">
        <f>CONCATENATE("jotd",A345)</f>
        <v>jotd912373</v>
      </c>
      <c r="C345" s="3" t="s">
        <v>2401</v>
      </c>
      <c r="D345" s="5">
        <v>45270</v>
      </c>
      <c r="E345" s="6">
        <v>45270</v>
      </c>
      <c r="F345" s="6">
        <v>45270</v>
      </c>
      <c r="G345" s="6" t="str">
        <f t="shared" si="30"/>
        <v>Sunday</v>
      </c>
      <c r="H345" s="6" t="str">
        <f t="shared" si="31"/>
        <v>December</v>
      </c>
      <c r="I345" s="6" t="str">
        <f t="shared" si="32"/>
        <v>10</v>
      </c>
      <c r="J345" s="6" t="str">
        <f t="shared" si="33"/>
        <v>2023</v>
      </c>
      <c r="K345" s="6" t="str">
        <f t="shared" si="34"/>
        <v>Sunday, December 10, 2023</v>
      </c>
      <c r="L345" s="6" t="str">
        <f t="shared" si="35"/>
        <v>The Dad Joke of the Day for Sunday, December 10, 2023 is:</v>
      </c>
      <c r="M345" s="4">
        <f>LEN(C345)</f>
        <v>105</v>
      </c>
      <c r="N345" s="4">
        <f>IF(LEN(TRIM(C345))=0,0,LEN(TRIM(C345))-LEN(SUBSTITUTE(C345," ",""))+1)</f>
        <v>22</v>
      </c>
      <c r="O345" t="s">
        <v>2402</v>
      </c>
      <c r="P345" t="s">
        <v>2403</v>
      </c>
      <c r="Q345" t="str">
        <f>CONCATENATE("https://sahd.1001dadjokes.com/",P345,"-2")</f>
        <v>https://sahd.1001dadjokes.com/red-ship-that-hit-the-blue-ship-on-a-clear-day-2</v>
      </c>
    </row>
    <row r="346" spans="1:17" x14ac:dyDescent="0.25">
      <c r="A346" s="3">
        <v>726386</v>
      </c>
      <c r="B346" s="3" t="str">
        <f>CONCATENATE("jotd",A346)</f>
        <v>jotd726386</v>
      </c>
      <c r="C346" s="3" t="s">
        <v>778</v>
      </c>
      <c r="D346" s="5">
        <v>45271</v>
      </c>
      <c r="E346" s="6">
        <v>45271</v>
      </c>
      <c r="F346" s="6">
        <v>45271</v>
      </c>
      <c r="G346" s="6" t="str">
        <f t="shared" si="30"/>
        <v>Monday</v>
      </c>
      <c r="H346" s="6" t="str">
        <f t="shared" si="31"/>
        <v>December</v>
      </c>
      <c r="I346" s="6" t="str">
        <f t="shared" si="32"/>
        <v>11</v>
      </c>
      <c r="J346" s="6" t="str">
        <f t="shared" si="33"/>
        <v>2023</v>
      </c>
      <c r="K346" s="6" t="str">
        <f t="shared" si="34"/>
        <v>Monday, December 11, 2023</v>
      </c>
      <c r="L346" s="6" t="str">
        <f t="shared" si="35"/>
        <v>The Dad Joke of the Day for Monday, December 11, 2023 is:</v>
      </c>
      <c r="M346" s="4">
        <v>54</v>
      </c>
      <c r="N346" s="4">
        <v>10</v>
      </c>
      <c r="O346" t="s">
        <v>779</v>
      </c>
      <c r="P346" s="3" t="s">
        <v>780</v>
      </c>
      <c r="Q346" t="str">
        <f>CONCATENATE("https://sahd.1001dadjokes.com/",P346,"-2")</f>
        <v>https://sahd.1001dadjokes.com/how-did-the-metal-frog-greet-his-friends-2</v>
      </c>
    </row>
    <row r="347" spans="1:17" x14ac:dyDescent="0.25">
      <c r="A347" s="3">
        <v>636620</v>
      </c>
      <c r="B347" s="3" t="str">
        <f>CONCATENATE("jotd",A347)</f>
        <v>jotd636620</v>
      </c>
      <c r="C347" s="3" t="s">
        <v>2674</v>
      </c>
      <c r="D347" s="5">
        <v>45272</v>
      </c>
      <c r="E347" s="6">
        <v>45272</v>
      </c>
      <c r="F347" s="6">
        <v>45272</v>
      </c>
      <c r="G347" s="6" t="str">
        <f t="shared" si="30"/>
        <v>Tuesday</v>
      </c>
      <c r="H347" s="6" t="str">
        <f t="shared" si="31"/>
        <v>December</v>
      </c>
      <c r="I347" s="6" t="str">
        <f t="shared" si="32"/>
        <v>12</v>
      </c>
      <c r="J347" s="6" t="str">
        <f t="shared" si="33"/>
        <v>2023</v>
      </c>
      <c r="K347" s="6" t="str">
        <f t="shared" si="34"/>
        <v>Tuesday, December 12, 2023</v>
      </c>
      <c r="L347" s="6" t="str">
        <f t="shared" si="35"/>
        <v>The Dad Joke of the Day for Tuesday, December 12, 2023 is:</v>
      </c>
      <c r="M347" s="4">
        <f>LEN(C347)</f>
        <v>84</v>
      </c>
      <c r="N347" s="4">
        <f>IF(LEN(TRIM(C347))=0,0,LEN(TRIM(C347))-LEN(SUBSTITUTE(C347," ",""))+1)</f>
        <v>18</v>
      </c>
      <c r="O347" t="s">
        <v>2675</v>
      </c>
      <c r="P347" t="s">
        <v>2676</v>
      </c>
      <c r="Q347" t="str">
        <f>CONCATENATE("https://sahd.1001dadjokes.com/",P347,"-2")</f>
        <v>https://sahd.1001dadjokes.com/what-do-you-get-when-the-sun-bends-over-2</v>
      </c>
    </row>
    <row r="348" spans="1:17" x14ac:dyDescent="0.25">
      <c r="A348" s="3">
        <v>899646</v>
      </c>
      <c r="B348" s="3" t="str">
        <f>CONCATENATE("jotd",A348)</f>
        <v>jotd899646</v>
      </c>
      <c r="C348" s="3" t="s">
        <v>199</v>
      </c>
      <c r="D348" s="5">
        <v>45273</v>
      </c>
      <c r="E348" s="6">
        <v>45273</v>
      </c>
      <c r="F348" s="6">
        <v>45273</v>
      </c>
      <c r="G348" s="6" t="str">
        <f t="shared" si="30"/>
        <v>Wednesday</v>
      </c>
      <c r="H348" s="6" t="str">
        <f t="shared" si="31"/>
        <v>December</v>
      </c>
      <c r="I348" s="6" t="str">
        <f t="shared" si="32"/>
        <v>13</v>
      </c>
      <c r="J348" s="6" t="str">
        <f t="shared" si="33"/>
        <v>2023</v>
      </c>
      <c r="K348" s="6" t="str">
        <f t="shared" si="34"/>
        <v>Wednesday, December 13, 2023</v>
      </c>
      <c r="L348" s="6" t="str">
        <f t="shared" si="35"/>
        <v>The Dad Joke of the Day for Wednesday, December 13, 2023 is:</v>
      </c>
      <c r="M348" s="4">
        <v>75</v>
      </c>
      <c r="N348" s="4">
        <v>15</v>
      </c>
      <c r="O348" t="s">
        <v>200</v>
      </c>
      <c r="P348" s="3" t="s">
        <v>201</v>
      </c>
      <c r="Q348" t="str">
        <f>CONCATENATE("https://sahd.1001dadjokes.com/",P348,"-2")</f>
        <v>https://sahd.1001dadjokes.com/justice-is-best-served-cold-2</v>
      </c>
    </row>
    <row r="349" spans="1:17" x14ac:dyDescent="0.25">
      <c r="A349" s="3">
        <v>880553</v>
      </c>
      <c r="B349" s="3" t="str">
        <f>CONCATENATE("jotd",A349)</f>
        <v>jotd880553</v>
      </c>
      <c r="C349" s="3" t="s">
        <v>541</v>
      </c>
      <c r="D349" s="5">
        <v>45274</v>
      </c>
      <c r="E349" s="6">
        <v>45274</v>
      </c>
      <c r="F349" s="6">
        <v>45274</v>
      </c>
      <c r="G349" s="6" t="str">
        <f t="shared" si="30"/>
        <v>Thursday</v>
      </c>
      <c r="H349" s="6" t="str">
        <f t="shared" si="31"/>
        <v>December</v>
      </c>
      <c r="I349" s="6" t="str">
        <f t="shared" si="32"/>
        <v>14</v>
      </c>
      <c r="J349" s="6" t="str">
        <f t="shared" si="33"/>
        <v>2023</v>
      </c>
      <c r="K349" s="6" t="str">
        <f t="shared" si="34"/>
        <v>Thursday, December 14, 2023</v>
      </c>
      <c r="L349" s="6" t="str">
        <f t="shared" si="35"/>
        <v>The Dad Joke of the Day for Thursday, December 14, 2023 is:</v>
      </c>
      <c r="M349" s="4">
        <v>62</v>
      </c>
      <c r="N349" s="4">
        <v>13</v>
      </c>
      <c r="O349" t="s">
        <v>542</v>
      </c>
      <c r="P349" s="3" t="s">
        <v>543</v>
      </c>
      <c r="Q349" t="str">
        <f>CONCATENATE("https://sahd.1001dadjokes.com/",P349,"-2")</f>
        <v>https://sahd.1001dadjokes.com/i-just-had-my-picture-taken-with-rem-2</v>
      </c>
    </row>
    <row r="350" spans="1:17" x14ac:dyDescent="0.25">
      <c r="A350" s="3">
        <v>830744</v>
      </c>
      <c r="B350" s="3" t="str">
        <f>CONCATENATE("jotd",A350)</f>
        <v>jotd830744</v>
      </c>
      <c r="C350" s="3" t="s">
        <v>2119</v>
      </c>
      <c r="D350" s="5">
        <v>45275</v>
      </c>
      <c r="E350" s="6">
        <v>45275</v>
      </c>
      <c r="F350" s="6">
        <v>45275</v>
      </c>
      <c r="G350" s="6" t="str">
        <f t="shared" si="30"/>
        <v>Friday</v>
      </c>
      <c r="H350" s="6" t="str">
        <f t="shared" si="31"/>
        <v>December</v>
      </c>
      <c r="I350" s="6" t="str">
        <f t="shared" si="32"/>
        <v>15</v>
      </c>
      <c r="J350" s="6" t="str">
        <f t="shared" si="33"/>
        <v>2023</v>
      </c>
      <c r="K350" s="6" t="str">
        <f t="shared" si="34"/>
        <v>Friday, December 15, 2023</v>
      </c>
      <c r="L350" s="6" t="str">
        <f t="shared" si="35"/>
        <v>The Dad Joke of the Day for Friday, December 15, 2023 is:</v>
      </c>
      <c r="M350" s="4">
        <f>LEN(C350)</f>
        <v>120</v>
      </c>
      <c r="N350" s="4">
        <f>IF(LEN(TRIM(C350))=0,0,LEN(TRIM(C350))-LEN(SUBSTITUTE(C350," ",""))+1)</f>
        <v>24</v>
      </c>
      <c r="O350" t="s">
        <v>2120</v>
      </c>
      <c r="P350" t="s">
        <v>2121</v>
      </c>
      <c r="Q350" t="str">
        <f>CONCATENATE("https://sahd.1001dadjokes.com/",P350,"-2")</f>
        <v>https://sahd.1001dadjokes.com/my-coworker-asked-me-to-bring-something-hard-2</v>
      </c>
    </row>
    <row r="351" spans="1:17" x14ac:dyDescent="0.25">
      <c r="A351" s="3">
        <v>906882</v>
      </c>
      <c r="B351" s="3" t="str">
        <f>CONCATENATE("jotd",A351)</f>
        <v>jotd906882</v>
      </c>
      <c r="C351" s="3" t="s">
        <v>2023</v>
      </c>
      <c r="D351" s="5">
        <v>45276</v>
      </c>
      <c r="E351" s="6">
        <v>45276</v>
      </c>
      <c r="F351" s="6">
        <v>45276</v>
      </c>
      <c r="G351" s="6" t="str">
        <f t="shared" si="30"/>
        <v>Saturday</v>
      </c>
      <c r="H351" s="6" t="str">
        <f t="shared" si="31"/>
        <v>December</v>
      </c>
      <c r="I351" s="6" t="str">
        <f t="shared" si="32"/>
        <v>16</v>
      </c>
      <c r="J351" s="6" t="str">
        <f t="shared" si="33"/>
        <v>2023</v>
      </c>
      <c r="K351" s="6" t="str">
        <f t="shared" si="34"/>
        <v>Saturday, December 16, 2023</v>
      </c>
      <c r="L351" s="6" t="str">
        <f t="shared" si="35"/>
        <v>The Dad Joke of the Day for Saturday, December 16, 2023 is:</v>
      </c>
      <c r="M351" s="4">
        <f>LEN(C351)</f>
        <v>110</v>
      </c>
      <c r="N351" s="4">
        <f>IF(LEN(TRIM(C351))=0,0,LEN(TRIM(C351))-LEN(SUBSTITUTE(C351," ",""))+1)</f>
        <v>20</v>
      </c>
      <c r="O351" t="s">
        <v>2024</v>
      </c>
      <c r="P351" t="s">
        <v>2025</v>
      </c>
      <c r="Q351" t="str">
        <f>CONCATENATE("https://sahd.1001dadjokes.com/",P351,"-2")</f>
        <v>https://sahd.1001dadjokes.com/invisible-man-who-married-an-invisible-woman-2</v>
      </c>
    </row>
    <row r="352" spans="1:17" x14ac:dyDescent="0.25">
      <c r="A352" s="3">
        <v>579105</v>
      </c>
      <c r="B352" s="3" t="str">
        <f>CONCATENATE("jotd",A352)</f>
        <v>jotd579105</v>
      </c>
      <c r="C352" s="3" t="s">
        <v>1966</v>
      </c>
      <c r="D352" s="5">
        <v>45277</v>
      </c>
      <c r="E352" s="6">
        <v>45277</v>
      </c>
      <c r="F352" s="6">
        <v>45277</v>
      </c>
      <c r="G352" s="6" t="str">
        <f t="shared" si="30"/>
        <v>Sunday</v>
      </c>
      <c r="H352" s="6" t="str">
        <f t="shared" si="31"/>
        <v>December</v>
      </c>
      <c r="I352" s="6" t="str">
        <f t="shared" si="32"/>
        <v>17</v>
      </c>
      <c r="J352" s="6" t="str">
        <f t="shared" si="33"/>
        <v>2023</v>
      </c>
      <c r="K352" s="6" t="str">
        <f t="shared" si="34"/>
        <v>Sunday, December 17, 2023</v>
      </c>
      <c r="L352" s="6" t="str">
        <f t="shared" si="35"/>
        <v>The Dad Joke of the Day for Sunday, December 17, 2023 is:</v>
      </c>
      <c r="M352" s="4">
        <f>LEN(C352)</f>
        <v>89</v>
      </c>
      <c r="N352" s="4">
        <f>IF(LEN(TRIM(C352))=0,0,LEN(TRIM(C352))-LEN(SUBSTITUTE(C352," ",""))+1)</f>
        <v>15</v>
      </c>
      <c r="O352" t="s">
        <v>1967</v>
      </c>
      <c r="P352" t="s">
        <v>1968</v>
      </c>
      <c r="Q352" t="str">
        <f>CONCATENATE("https://sahd.1001dadjokes.com/",P352,"-2")</f>
        <v>https://sahd.1001dadjokes.com/if-your-boyfriend-asks-for-matador-equipment-2</v>
      </c>
    </row>
    <row r="353" spans="1:17" x14ac:dyDescent="0.25">
      <c r="A353" s="3">
        <v>633353</v>
      </c>
      <c r="B353" s="3" t="str">
        <f>CONCATENATE("jotd",A353)</f>
        <v>jotd633353</v>
      </c>
      <c r="C353" s="3" t="s">
        <v>1807</v>
      </c>
      <c r="D353" s="5">
        <v>45278</v>
      </c>
      <c r="E353" s="6">
        <v>45278</v>
      </c>
      <c r="F353" s="6">
        <v>45278</v>
      </c>
      <c r="G353" s="6" t="str">
        <f t="shared" si="30"/>
        <v>Monday</v>
      </c>
      <c r="H353" s="6" t="str">
        <f t="shared" si="31"/>
        <v>December</v>
      </c>
      <c r="I353" s="6" t="str">
        <f t="shared" si="32"/>
        <v>18</v>
      </c>
      <c r="J353" s="6" t="str">
        <f t="shared" si="33"/>
        <v>2023</v>
      </c>
      <c r="K353" s="6" t="str">
        <f t="shared" si="34"/>
        <v>Monday, December 18, 2023</v>
      </c>
      <c r="L353" s="6" t="str">
        <f t="shared" si="35"/>
        <v>The Dad Joke of the Day for Monday, December 18, 2023 is:</v>
      </c>
      <c r="M353" s="4">
        <f>LEN(C353)</f>
        <v>92</v>
      </c>
      <c r="N353" s="4">
        <f>IF(LEN(TRIM(C353))=0,0,LEN(TRIM(C353))-LEN(SUBSTITUTE(C353," ",""))+1)</f>
        <v>17</v>
      </c>
      <c r="O353" t="s">
        <v>1808</v>
      </c>
      <c r="P353" t="s">
        <v>1809</v>
      </c>
      <c r="Q353" t="str">
        <f>CONCATENATE("https://sahd.1001dadjokes.com/",P353,"-2")</f>
        <v>https://sahd.1001dadjokes.com/i-just-wont-stand-to-listen-to-stereotypes-anymore-2</v>
      </c>
    </row>
    <row r="354" spans="1:17" x14ac:dyDescent="0.25">
      <c r="A354" s="3">
        <v>470742</v>
      </c>
      <c r="B354" s="3" t="str">
        <f>CONCATENATE("jotd",A354)</f>
        <v>jotd470742</v>
      </c>
      <c r="C354" s="3" t="s">
        <v>1096</v>
      </c>
      <c r="D354" s="5">
        <v>45279</v>
      </c>
      <c r="E354" s="6">
        <v>45279</v>
      </c>
      <c r="F354" s="6">
        <v>45279</v>
      </c>
      <c r="G354" s="6" t="str">
        <f t="shared" si="30"/>
        <v>Tuesday</v>
      </c>
      <c r="H354" s="6" t="str">
        <f t="shared" si="31"/>
        <v>December</v>
      </c>
      <c r="I354" s="6" t="str">
        <f t="shared" si="32"/>
        <v>19</v>
      </c>
      <c r="J354" s="6" t="str">
        <f t="shared" si="33"/>
        <v>2023</v>
      </c>
      <c r="K354" s="6" t="str">
        <f t="shared" si="34"/>
        <v>Tuesday, December 19, 2023</v>
      </c>
      <c r="L354" s="6" t="str">
        <f t="shared" si="35"/>
        <v>The Dad Joke of the Day for Tuesday, December 19, 2023 is:</v>
      </c>
      <c r="M354" s="4">
        <v>61</v>
      </c>
      <c r="N354" s="4">
        <v>11</v>
      </c>
      <c r="O354" t="s">
        <v>1097</v>
      </c>
      <c r="P354" s="3" t="s">
        <v>1098</v>
      </c>
      <c r="Q354" t="str">
        <f>CONCATENATE("https://sahd.1001dadjokes.com/",P354,"-2")</f>
        <v>https://sahd.1001dadjokes.com/the-german-language-has-a-word-for-everything-2</v>
      </c>
    </row>
    <row r="355" spans="1:17" x14ac:dyDescent="0.25">
      <c r="A355" s="3">
        <v>443138</v>
      </c>
      <c r="B355" s="3" t="str">
        <f>CONCATENATE("jotd",A355)</f>
        <v>jotd443138</v>
      </c>
      <c r="C355" s="3" t="s">
        <v>2008</v>
      </c>
      <c r="D355" s="5">
        <v>45280</v>
      </c>
      <c r="E355" s="6">
        <v>45280</v>
      </c>
      <c r="F355" s="6">
        <v>45280</v>
      </c>
      <c r="G355" s="6" t="str">
        <f t="shared" si="30"/>
        <v>Wednesday</v>
      </c>
      <c r="H355" s="6" t="str">
        <f t="shared" si="31"/>
        <v>December</v>
      </c>
      <c r="I355" s="6" t="str">
        <f t="shared" si="32"/>
        <v>20</v>
      </c>
      <c r="J355" s="6" t="str">
        <f t="shared" si="33"/>
        <v>2023</v>
      </c>
      <c r="K355" s="6" t="str">
        <f t="shared" si="34"/>
        <v>Wednesday, December 20, 2023</v>
      </c>
      <c r="L355" s="6" t="str">
        <f t="shared" si="35"/>
        <v>The Dad Joke of the Day for Wednesday, December 20, 2023 is:</v>
      </c>
      <c r="M355" s="4">
        <f>LEN(C355)</f>
        <v>138</v>
      </c>
      <c r="N355" s="4">
        <f>IF(LEN(TRIM(C355))=0,0,LEN(TRIM(C355))-LEN(SUBSTITUTE(C355," ",""))+1)</f>
        <v>23</v>
      </c>
      <c r="O355" t="s">
        <v>2009</v>
      </c>
      <c r="P355" t="s">
        <v>2010</v>
      </c>
      <c r="Q355" t="str">
        <f>CONCATENATE("https://sahd.1001dadjokes.com/",P355,"-2")</f>
        <v>https://sahd.1001dadjokes.com/in-chemistry-class-our-professor-2</v>
      </c>
    </row>
    <row r="356" spans="1:17" x14ac:dyDescent="0.25">
      <c r="A356" s="3">
        <v>488695</v>
      </c>
      <c r="B356" s="3" t="str">
        <f>CONCATENATE("jotd",A356)</f>
        <v>jotd488695</v>
      </c>
      <c r="C356" s="3" t="s">
        <v>2659</v>
      </c>
      <c r="D356" s="5">
        <v>45281</v>
      </c>
      <c r="E356" s="6">
        <v>45281</v>
      </c>
      <c r="F356" s="6">
        <v>45281</v>
      </c>
      <c r="G356" s="6" t="str">
        <f t="shared" si="30"/>
        <v>Thursday</v>
      </c>
      <c r="H356" s="6" t="str">
        <f t="shared" si="31"/>
        <v>December</v>
      </c>
      <c r="I356" s="6" t="str">
        <f t="shared" si="32"/>
        <v>21</v>
      </c>
      <c r="J356" s="6" t="str">
        <f t="shared" si="33"/>
        <v>2023</v>
      </c>
      <c r="K356" s="6" t="str">
        <f t="shared" si="34"/>
        <v>Thursday, December 21, 2023</v>
      </c>
      <c r="L356" s="6" t="str">
        <f t="shared" si="35"/>
        <v>The Dad Joke of the Day for Thursday, December 21, 2023 is:</v>
      </c>
      <c r="M356" s="4">
        <f>LEN(C356)</f>
        <v>79</v>
      </c>
      <c r="N356" s="4">
        <f>IF(LEN(TRIM(C356))=0,0,LEN(TRIM(C356))-LEN(SUBSTITUTE(C356," ",""))+1)</f>
        <v>15</v>
      </c>
      <c r="O356" t="s">
        <v>2660</v>
      </c>
      <c r="P356" t="s">
        <v>2661</v>
      </c>
      <c r="Q356" t="str">
        <f>CONCATENATE("https://sahd.1001dadjokes.com/",P356,"-2")</f>
        <v>https://sahd.1001dadjokes.com/what-did-the-manager-say-as-he-threw-shakespeare-2</v>
      </c>
    </row>
    <row r="357" spans="1:17" x14ac:dyDescent="0.25">
      <c r="A357" s="3">
        <v>954363</v>
      </c>
      <c r="B357" s="3" t="str">
        <f>CONCATENATE("jotd",A357)</f>
        <v>jotd954363</v>
      </c>
      <c r="C357" s="3" t="s">
        <v>1834</v>
      </c>
      <c r="D357" s="5">
        <v>45282</v>
      </c>
      <c r="E357" s="6">
        <v>45282</v>
      </c>
      <c r="F357" s="6">
        <v>45282</v>
      </c>
      <c r="G357" s="6" t="str">
        <f t="shared" si="30"/>
        <v>Friday</v>
      </c>
      <c r="H357" s="6" t="str">
        <f t="shared" si="31"/>
        <v>December</v>
      </c>
      <c r="I357" s="6" t="str">
        <f t="shared" si="32"/>
        <v>22</v>
      </c>
      <c r="J357" s="6" t="str">
        <f t="shared" si="33"/>
        <v>2023</v>
      </c>
      <c r="K357" s="6" t="str">
        <f t="shared" si="34"/>
        <v>Friday, December 22, 2023</v>
      </c>
      <c r="L357" s="6" t="str">
        <f t="shared" si="35"/>
        <v>The Dad Joke of the Day for Friday, December 22, 2023 is:</v>
      </c>
      <c r="M357" s="4">
        <f>LEN(C357)</f>
        <v>118</v>
      </c>
      <c r="N357" s="4">
        <f>IF(LEN(TRIM(C357))=0,0,LEN(TRIM(C357))-LEN(SUBSTITUTE(C357," ",""))+1)</f>
        <v>21</v>
      </c>
      <c r="O357" t="s">
        <v>1835</v>
      </c>
      <c r="P357" t="s">
        <v>1836</v>
      </c>
      <c r="Q357" t="str">
        <f>CONCATENATE("https://sahd.1001dadjokes.com/",P357,"-2")</f>
        <v>https://sahd.1001dadjokes.com/i-recently-took-a-pole-at-my-sisters-wedding-2</v>
      </c>
    </row>
    <row r="358" spans="1:17" x14ac:dyDescent="0.25">
      <c r="A358" s="3">
        <v>896368</v>
      </c>
      <c r="B358" s="3" t="str">
        <f>CONCATENATE("jotd",A358)</f>
        <v>jotd896368</v>
      </c>
      <c r="C358" s="3" t="s">
        <v>2263</v>
      </c>
      <c r="D358" s="5">
        <v>45283</v>
      </c>
      <c r="E358" s="6">
        <v>45283</v>
      </c>
      <c r="F358" s="6">
        <v>45283</v>
      </c>
      <c r="G358" s="6" t="str">
        <f t="shared" si="30"/>
        <v>Saturday</v>
      </c>
      <c r="H358" s="6" t="str">
        <f t="shared" si="31"/>
        <v>December</v>
      </c>
      <c r="I358" s="6" t="str">
        <f t="shared" si="32"/>
        <v>23</v>
      </c>
      <c r="J358" s="6" t="str">
        <f t="shared" si="33"/>
        <v>2023</v>
      </c>
      <c r="K358" s="6" t="str">
        <f t="shared" si="34"/>
        <v>Saturday, December 23, 2023</v>
      </c>
      <c r="L358" s="6" t="str">
        <f t="shared" si="35"/>
        <v>The Dad Joke of the Day for Saturday, December 23, 2023 is:</v>
      </c>
      <c r="M358" s="4">
        <f>LEN(C358)</f>
        <v>106</v>
      </c>
      <c r="N358" s="4">
        <f>IF(LEN(TRIM(C358))=0,0,LEN(TRIM(C358))-LEN(SUBSTITUTE(C358," ",""))+1)</f>
        <v>19</v>
      </c>
      <c r="O358" t="s">
        <v>2264</v>
      </c>
      <c r="P358" t="s">
        <v>2265</v>
      </c>
      <c r="Q358" t="str">
        <f>CONCATENATE("https://sahd.1001dadjokes.com/",P358,"-2")</f>
        <v>https://sahd.1001dadjokes.com/my-wife-is-furious-at-our-next-door-neighbor-2</v>
      </c>
    </row>
    <row r="359" spans="1:17" x14ac:dyDescent="0.25">
      <c r="A359" s="3">
        <v>643128</v>
      </c>
      <c r="B359" s="3" t="str">
        <f>CONCATENATE("jotd",A359)</f>
        <v>jotd643128</v>
      </c>
      <c r="C359" s="3" t="s">
        <v>1399</v>
      </c>
      <c r="D359" s="5">
        <v>45284</v>
      </c>
      <c r="E359" s="6">
        <v>45284</v>
      </c>
      <c r="F359" s="6">
        <v>45284</v>
      </c>
      <c r="G359" s="6" t="str">
        <f t="shared" si="30"/>
        <v>Sunday</v>
      </c>
      <c r="H359" s="6" t="str">
        <f t="shared" si="31"/>
        <v>December</v>
      </c>
      <c r="I359" s="6" t="str">
        <f t="shared" si="32"/>
        <v>24</v>
      </c>
      <c r="J359" s="6" t="str">
        <f t="shared" si="33"/>
        <v>2023</v>
      </c>
      <c r="K359" s="6" t="str">
        <f t="shared" si="34"/>
        <v>Sunday, December 24, 2023</v>
      </c>
      <c r="L359" s="6" t="str">
        <f t="shared" si="35"/>
        <v>The Dad Joke of the Day for Sunday, December 24, 2023 is:</v>
      </c>
      <c r="M359" s="4">
        <f>LEN(C359)</f>
        <v>91</v>
      </c>
      <c r="N359" s="4">
        <f>IF(LEN(TRIM(C359))=0,0,LEN(TRIM(C359))-LEN(SUBSTITUTE(C359," ",""))+1)</f>
        <v>14</v>
      </c>
      <c r="O359" t="s">
        <v>1400</v>
      </c>
      <c r="P359" t="s">
        <v>1401</v>
      </c>
      <c r="Q359" t="str">
        <f>CONCATENATE("https://sahd.1001dadjokes.com/",P359,"-2")</f>
        <v>https://sahd.1001dadjokes.com/alexa-i-dont-use-any-other-virtual-assistant-2</v>
      </c>
    </row>
    <row r="360" spans="1:17" x14ac:dyDescent="0.25">
      <c r="A360" s="3">
        <v>572466</v>
      </c>
      <c r="B360" s="3" t="str">
        <f>CONCATENATE("jotd",A360)</f>
        <v>jotd572466</v>
      </c>
      <c r="C360" s="3" t="s">
        <v>91</v>
      </c>
      <c r="D360" s="5">
        <v>45285</v>
      </c>
      <c r="E360" s="6">
        <v>45285</v>
      </c>
      <c r="F360" s="6">
        <v>45285</v>
      </c>
      <c r="G360" s="6" t="str">
        <f t="shared" si="30"/>
        <v>Monday</v>
      </c>
      <c r="H360" s="6" t="str">
        <f t="shared" si="31"/>
        <v>December</v>
      </c>
      <c r="I360" s="6" t="str">
        <f t="shared" si="32"/>
        <v>25</v>
      </c>
      <c r="J360" s="6" t="str">
        <f t="shared" si="33"/>
        <v>2023</v>
      </c>
      <c r="K360" s="6" t="str">
        <f t="shared" si="34"/>
        <v>Monday, December 25, 2023</v>
      </c>
      <c r="L360" s="6" t="str">
        <f t="shared" si="35"/>
        <v>The Dad Joke of the Day for Monday, December 25, 2023 is:</v>
      </c>
      <c r="M360" s="4">
        <f>LEN(C360)</f>
        <v>43</v>
      </c>
      <c r="N360" s="4">
        <f>IF(LEN(TRIM(C360))=0,0,LEN(TRIM(C360))-LEN(SUBSTITUTE(C360," ",""))+1)</f>
        <v>9</v>
      </c>
      <c r="O360" s="3" t="s">
        <v>91</v>
      </c>
      <c r="P360" s="3" t="s">
        <v>92</v>
      </c>
      <c r="Q360" t="str">
        <f>CONCATENATE("https://sahd.1001dadjokes.com/",P360,"-2")</f>
        <v>https://sahd.1001dadjokes.com/how-many-apples-grow-on-trees-all-of-them-2</v>
      </c>
    </row>
    <row r="361" spans="1:17" x14ac:dyDescent="0.25">
      <c r="A361" s="3">
        <v>731841</v>
      </c>
      <c r="B361" s="3" t="str">
        <f>CONCATENATE("jotd",A361)</f>
        <v>jotd731841</v>
      </c>
      <c r="C361" s="3" t="s">
        <v>2044</v>
      </c>
      <c r="D361" s="5">
        <v>45286</v>
      </c>
      <c r="E361" s="6">
        <v>45286</v>
      </c>
      <c r="F361" s="6">
        <v>45286</v>
      </c>
      <c r="G361" s="6" t="str">
        <f t="shared" si="30"/>
        <v>Tuesday</v>
      </c>
      <c r="H361" s="6" t="str">
        <f t="shared" si="31"/>
        <v>December</v>
      </c>
      <c r="I361" s="6" t="str">
        <f t="shared" si="32"/>
        <v>26</v>
      </c>
      <c r="J361" s="6" t="str">
        <f t="shared" si="33"/>
        <v>2023</v>
      </c>
      <c r="K361" s="6" t="str">
        <f t="shared" si="34"/>
        <v>Tuesday, December 26, 2023</v>
      </c>
      <c r="L361" s="6" t="str">
        <f t="shared" si="35"/>
        <v>The Dad Joke of the Day for Tuesday, December 26, 2023 is:</v>
      </c>
      <c r="M361" s="4">
        <f>LEN(C361)</f>
        <v>118</v>
      </c>
      <c r="N361" s="4">
        <f>IF(LEN(TRIM(C361))=0,0,LEN(TRIM(C361))-LEN(SUBSTITUTE(C361," ",""))+1)</f>
        <v>22</v>
      </c>
      <c r="O361" t="s">
        <v>2045</v>
      </c>
      <c r="P361" t="s">
        <v>2046</v>
      </c>
      <c r="Q361" t="str">
        <f>CONCATENATE("https://sahd.1001dadjokes.com/",P361,"-2")</f>
        <v>https://sahd.1001dadjokes.com/ive-suffered-amnesia-since-i-was-a-teen-2</v>
      </c>
    </row>
    <row r="362" spans="1:17" x14ac:dyDescent="0.25">
      <c r="A362" s="3">
        <v>662529</v>
      </c>
      <c r="B362" s="3" t="str">
        <f>CONCATENATE("jotd",A362)</f>
        <v>jotd662529</v>
      </c>
      <c r="C362" s="3" t="s">
        <v>727</v>
      </c>
      <c r="D362" s="5">
        <v>45287</v>
      </c>
      <c r="E362" s="6">
        <v>45287</v>
      </c>
      <c r="F362" s="6">
        <v>45287</v>
      </c>
      <c r="G362" s="6" t="str">
        <f t="shared" si="30"/>
        <v>Wednesday</v>
      </c>
      <c r="H362" s="6" t="str">
        <f t="shared" si="31"/>
        <v>December</v>
      </c>
      <c r="I362" s="6" t="str">
        <f t="shared" si="32"/>
        <v>27</v>
      </c>
      <c r="J362" s="6" t="str">
        <f t="shared" si="33"/>
        <v>2023</v>
      </c>
      <c r="K362" s="6" t="str">
        <f t="shared" si="34"/>
        <v>Wednesday, December 27, 2023</v>
      </c>
      <c r="L362" s="6" t="str">
        <f t="shared" si="35"/>
        <v>The Dad Joke of the Day for Wednesday, December 27, 2023 is:</v>
      </c>
      <c r="M362" s="4">
        <v>55</v>
      </c>
      <c r="N362" s="4">
        <v>8</v>
      </c>
      <c r="O362" t="s">
        <v>728</v>
      </c>
      <c r="P362" s="3" t="s">
        <v>729</v>
      </c>
      <c r="Q362" t="str">
        <f>CONCATENATE("https://sahd.1001dadjokes.com/",P362,"-2")</f>
        <v>https://sahd.1001dadjokes.com/how-do-percussionists-get-their-seafood-2</v>
      </c>
    </row>
    <row r="363" spans="1:17" x14ac:dyDescent="0.25">
      <c r="A363" s="3">
        <v>497203</v>
      </c>
      <c r="B363" s="3" t="str">
        <f>CONCATENATE("jotd",A363)</f>
        <v>jotd497203</v>
      </c>
      <c r="C363" s="3" t="s">
        <v>7</v>
      </c>
      <c r="D363" s="5">
        <v>45288</v>
      </c>
      <c r="E363" s="6">
        <v>45288</v>
      </c>
      <c r="F363" s="6">
        <v>45288</v>
      </c>
      <c r="G363" s="6" t="str">
        <f t="shared" si="30"/>
        <v>Thursday</v>
      </c>
      <c r="H363" s="6" t="str">
        <f t="shared" si="31"/>
        <v>December</v>
      </c>
      <c r="I363" s="6" t="str">
        <f t="shared" si="32"/>
        <v>28</v>
      </c>
      <c r="J363" s="6" t="str">
        <f t="shared" si="33"/>
        <v>2023</v>
      </c>
      <c r="K363" s="6" t="str">
        <f t="shared" si="34"/>
        <v>Thursday, December 28, 2023</v>
      </c>
      <c r="L363" s="6" t="str">
        <f t="shared" si="35"/>
        <v>The Dad Joke of the Day for Thursday, December 28, 2023 is:</v>
      </c>
      <c r="M363" s="4">
        <f>LEN(C363)</f>
        <v>46</v>
      </c>
      <c r="N363" s="4">
        <f>IF(LEN(TRIM(C363))=0,0,LEN(TRIM(C363))-LEN(SUBSTITUTE(C363," ",""))+1)</f>
        <v>8</v>
      </c>
      <c r="O363" s="3" t="s">
        <v>7</v>
      </c>
      <c r="P363" s="3" t="s">
        <v>8</v>
      </c>
      <c r="Q363" t="str">
        <f>CONCATENATE("https://sahd.1001dadjokes.com/",P363,"-2")</f>
        <v>https://sahd.1001dadjokes.com/why-is-peter-pan-always-flying-he-neverlands-2</v>
      </c>
    </row>
    <row r="364" spans="1:17" x14ac:dyDescent="0.25">
      <c r="A364" s="3">
        <v>948951</v>
      </c>
      <c r="B364" s="3" t="str">
        <f>CONCATENATE("jotd",A364)</f>
        <v>jotd948951</v>
      </c>
      <c r="C364" s="3" t="s">
        <v>1444</v>
      </c>
      <c r="D364" s="5">
        <v>45289</v>
      </c>
      <c r="E364" s="6">
        <v>45289</v>
      </c>
      <c r="F364" s="6">
        <v>45289</v>
      </c>
      <c r="G364" s="6" t="str">
        <f t="shared" si="30"/>
        <v>Friday</v>
      </c>
      <c r="H364" s="6" t="str">
        <f t="shared" si="31"/>
        <v>December</v>
      </c>
      <c r="I364" s="6" t="str">
        <f t="shared" si="32"/>
        <v>29</v>
      </c>
      <c r="J364" s="6" t="str">
        <f t="shared" si="33"/>
        <v>2023</v>
      </c>
      <c r="K364" s="6" t="str">
        <f t="shared" si="34"/>
        <v>Friday, December 29, 2023</v>
      </c>
      <c r="L364" s="6" t="str">
        <f t="shared" si="35"/>
        <v>The Dad Joke of the Day for Friday, December 29, 2023 is:</v>
      </c>
      <c r="M364" s="4">
        <f>LEN(C364)</f>
        <v>68</v>
      </c>
      <c r="N364" s="4">
        <f>IF(LEN(TRIM(C364))=0,0,LEN(TRIM(C364))-LEN(SUBSTITUTE(C364," ",""))+1)</f>
        <v>15</v>
      </c>
      <c r="O364" t="s">
        <v>1445</v>
      </c>
      <c r="P364" t="s">
        <v>1446</v>
      </c>
      <c r="Q364" t="str">
        <f>CONCATENATE("https://sahd.1001dadjokes.com/",P364,"-2")</f>
        <v>https://sahd.1001dadjokes.com/as-i-put-my-car-in-reverse-2</v>
      </c>
    </row>
    <row r="365" spans="1:17" x14ac:dyDescent="0.25">
      <c r="A365" s="3">
        <v>579968</v>
      </c>
      <c r="B365" s="3" t="str">
        <f>CONCATENATE("jotd",A365)</f>
        <v>jotd579968</v>
      </c>
      <c r="C365" s="3" t="s">
        <v>682</v>
      </c>
      <c r="D365" s="5">
        <v>45290</v>
      </c>
      <c r="E365" s="6">
        <v>45290</v>
      </c>
      <c r="F365" s="6">
        <v>45290</v>
      </c>
      <c r="G365" s="6" t="str">
        <f t="shared" si="30"/>
        <v>Saturday</v>
      </c>
      <c r="H365" s="6" t="str">
        <f t="shared" si="31"/>
        <v>December</v>
      </c>
      <c r="I365" s="6" t="str">
        <f t="shared" si="32"/>
        <v>30</v>
      </c>
      <c r="J365" s="6" t="str">
        <f t="shared" si="33"/>
        <v>2023</v>
      </c>
      <c r="K365" s="6" t="str">
        <f t="shared" si="34"/>
        <v>Saturday, December 30, 2023</v>
      </c>
      <c r="L365" s="6" t="str">
        <f t="shared" si="35"/>
        <v>The Dad Joke of the Day for Saturday, December 30, 2023 is:</v>
      </c>
      <c r="M365" s="4">
        <v>66</v>
      </c>
      <c r="N365" s="4">
        <v>13</v>
      </c>
      <c r="O365" t="s">
        <v>683</v>
      </c>
      <c r="P365" s="3" t="s">
        <v>684</v>
      </c>
      <c r="Q365" t="str">
        <f>CONCATENATE("https://sahd.1001dadjokes.com/",P365,"-2")</f>
        <v>https://sahd.1001dadjokes.com/what-did-one-triplet-say-to-the-others-2</v>
      </c>
    </row>
    <row r="366" spans="1:17" x14ac:dyDescent="0.25">
      <c r="A366" s="3">
        <v>787407</v>
      </c>
      <c r="B366" s="3" t="str">
        <f>CONCATENATE("jotd",A366)</f>
        <v>jotd787407</v>
      </c>
      <c r="C366" s="3" t="s">
        <v>1294</v>
      </c>
      <c r="D366" s="5">
        <v>45291</v>
      </c>
      <c r="E366" s="6">
        <v>45291</v>
      </c>
      <c r="F366" s="6">
        <v>45291</v>
      </c>
      <c r="G366" s="6" t="str">
        <f t="shared" si="30"/>
        <v>Sunday</v>
      </c>
      <c r="H366" s="6" t="str">
        <f t="shared" si="31"/>
        <v>December</v>
      </c>
      <c r="I366" s="6" t="str">
        <f t="shared" si="32"/>
        <v>31</v>
      </c>
      <c r="J366" s="6" t="str">
        <f t="shared" si="33"/>
        <v>2023</v>
      </c>
      <c r="K366" s="6" t="str">
        <f t="shared" si="34"/>
        <v>Sunday, December 31, 2023</v>
      </c>
      <c r="L366" s="6" t="str">
        <f t="shared" si="35"/>
        <v>The Dad Joke of the Day for Sunday, December 31, 2023 is:</v>
      </c>
      <c r="M366" s="4">
        <v>80</v>
      </c>
      <c r="N366" s="4">
        <v>17</v>
      </c>
      <c r="O366" t="s">
        <v>1295</v>
      </c>
      <c r="P366" s="3" t="s">
        <v>1296</v>
      </c>
      <c r="Q366" t="str">
        <f>CONCATENATE("https://sahd.1001dadjokes.com/",P366,"-2")</f>
        <v>https://sahd.1001dadjokes.com/what-do-you-call-a-royal-mummy-with-a-sore-throat-2</v>
      </c>
    </row>
    <row r="367" spans="1:17" x14ac:dyDescent="0.25">
      <c r="A367" s="3">
        <v>592735</v>
      </c>
      <c r="B367" s="3" t="str">
        <f>CONCATENATE("jotd",A367)</f>
        <v>jotd592735</v>
      </c>
      <c r="C367" s="3" t="s">
        <v>1357</v>
      </c>
      <c r="D367" s="5">
        <v>45292</v>
      </c>
      <c r="E367" s="6">
        <v>45292</v>
      </c>
      <c r="F367" s="6">
        <v>45292</v>
      </c>
      <c r="G367" s="6" t="str">
        <f t="shared" si="30"/>
        <v>Monday</v>
      </c>
      <c r="H367" s="6" t="str">
        <f t="shared" si="31"/>
        <v>January</v>
      </c>
      <c r="I367" s="6" t="str">
        <f t="shared" si="32"/>
        <v>1</v>
      </c>
      <c r="J367" s="6" t="str">
        <f t="shared" si="33"/>
        <v>2024</v>
      </c>
      <c r="K367" s="6" t="str">
        <f t="shared" si="34"/>
        <v>Monday, January 1, 2024</v>
      </c>
      <c r="L367" s="6" t="str">
        <f t="shared" si="35"/>
        <v>The Dad Joke of the Day for Monday, January 1, 2024 is:</v>
      </c>
      <c r="M367" s="4">
        <f>LEN(C367)</f>
        <v>118</v>
      </c>
      <c r="N367" s="4">
        <f>IF(LEN(TRIM(C367))=0,0,LEN(TRIM(C367))-LEN(SUBSTITUTE(C367," ",""))+1)</f>
        <v>21</v>
      </c>
      <c r="O367" t="s">
        <v>1358</v>
      </c>
      <c r="P367" t="s">
        <v>1359</v>
      </c>
      <c r="Q367" t="str">
        <f>CONCATENATE("https://sahd.1001dadjokes.com/",P367,"-2")</f>
        <v>https://sahd.1001dadjokes.com/a-vegan-said-to-me-2</v>
      </c>
    </row>
    <row r="368" spans="1:17" x14ac:dyDescent="0.25">
      <c r="A368" s="3">
        <v>934254</v>
      </c>
      <c r="B368" s="3" t="str">
        <f>CONCATENATE("jotd",A368)</f>
        <v>jotd934254</v>
      </c>
      <c r="C368" s="3" t="s">
        <v>1441</v>
      </c>
      <c r="D368" s="5">
        <v>45293</v>
      </c>
      <c r="E368" s="6">
        <v>45293</v>
      </c>
      <c r="F368" s="6">
        <v>45293</v>
      </c>
      <c r="G368" s="6" t="str">
        <f t="shared" si="30"/>
        <v>Tuesday</v>
      </c>
      <c r="H368" s="6" t="str">
        <f t="shared" si="31"/>
        <v>January</v>
      </c>
      <c r="I368" s="6" t="str">
        <f t="shared" si="32"/>
        <v>2</v>
      </c>
      <c r="J368" s="6" t="str">
        <f t="shared" si="33"/>
        <v>2024</v>
      </c>
      <c r="K368" s="6" t="str">
        <f t="shared" si="34"/>
        <v>Tuesday, January 2, 2024</v>
      </c>
      <c r="L368" s="6" t="str">
        <f t="shared" si="35"/>
        <v>The Dad Joke of the Day for Tuesday, January 2, 2024 is:</v>
      </c>
      <c r="M368" s="4">
        <f>LEN(C368)</f>
        <v>110</v>
      </c>
      <c r="N368" s="4">
        <f>IF(LEN(TRIM(C368))=0,0,LEN(TRIM(C368))-LEN(SUBSTITUTE(C368," ",""))+1)</f>
        <v>20</v>
      </c>
      <c r="O368" t="s">
        <v>1442</v>
      </c>
      <c r="P368" t="s">
        <v>1443</v>
      </c>
      <c r="Q368" t="str">
        <f>CONCATENATE("https://sahd.1001dadjokes.com/",P368,"-2")</f>
        <v>https://sahd.1001dadjokes.com/as-an-earthquake-shook-their-barn-2</v>
      </c>
    </row>
    <row r="369" spans="1:17" x14ac:dyDescent="0.25">
      <c r="A369" s="3">
        <v>595254</v>
      </c>
      <c r="B369" s="3" t="str">
        <f>CONCATENATE("jotd",A369)</f>
        <v>jotd595254</v>
      </c>
      <c r="C369" s="3" t="s">
        <v>973</v>
      </c>
      <c r="D369" s="5">
        <v>45294</v>
      </c>
      <c r="E369" s="6">
        <v>45294</v>
      </c>
      <c r="F369" s="6">
        <v>45294</v>
      </c>
      <c r="G369" s="6" t="str">
        <f t="shared" si="30"/>
        <v>Wednesday</v>
      </c>
      <c r="H369" s="6" t="str">
        <f t="shared" si="31"/>
        <v>January</v>
      </c>
      <c r="I369" s="6" t="str">
        <f t="shared" si="32"/>
        <v>3</v>
      </c>
      <c r="J369" s="6" t="str">
        <f t="shared" si="33"/>
        <v>2024</v>
      </c>
      <c r="K369" s="6" t="str">
        <f t="shared" si="34"/>
        <v>Wednesday, January 3, 2024</v>
      </c>
      <c r="L369" s="6" t="str">
        <f t="shared" si="35"/>
        <v>The Dad Joke of the Day for Wednesday, January 3, 2024 is:</v>
      </c>
      <c r="M369" s="4">
        <v>82</v>
      </c>
      <c r="N369" s="4">
        <v>14</v>
      </c>
      <c r="O369" t="s">
        <v>974</v>
      </c>
      <c r="P369" s="3" t="s">
        <v>975</v>
      </c>
      <c r="Q369" t="str">
        <f>CONCATENATE("https://sahd.1001dadjokes.com/",P369,"-2")</f>
        <v>https://sahd.1001dadjokes.com/why-is-there-justice-in-a-signed-confession-2</v>
      </c>
    </row>
    <row r="370" spans="1:17" x14ac:dyDescent="0.25">
      <c r="A370" s="3">
        <v>909588</v>
      </c>
      <c r="B370" s="3" t="str">
        <f>CONCATENATE("jotd",A370)</f>
        <v>jotd909588</v>
      </c>
      <c r="C370" s="3" t="s">
        <v>1165</v>
      </c>
      <c r="D370" s="5">
        <v>45295</v>
      </c>
      <c r="E370" s="6">
        <v>45295</v>
      </c>
      <c r="F370" s="6">
        <v>45295</v>
      </c>
      <c r="G370" s="6" t="str">
        <f t="shared" si="30"/>
        <v>Thursday</v>
      </c>
      <c r="H370" s="6" t="str">
        <f t="shared" si="31"/>
        <v>January</v>
      </c>
      <c r="I370" s="6" t="str">
        <f t="shared" si="32"/>
        <v>4</v>
      </c>
      <c r="J370" s="6" t="str">
        <f t="shared" si="33"/>
        <v>2024</v>
      </c>
      <c r="K370" s="6" t="str">
        <f t="shared" si="34"/>
        <v>Thursday, January 4, 2024</v>
      </c>
      <c r="L370" s="6" t="str">
        <f t="shared" si="35"/>
        <v>The Dad Joke of the Day for Thursday, January 4, 2024 is:</v>
      </c>
      <c r="M370" s="4">
        <v>94</v>
      </c>
      <c r="N370" s="4">
        <v>15</v>
      </c>
      <c r="O370" t="s">
        <v>1166</v>
      </c>
      <c r="P370" s="3" t="s">
        <v>1167</v>
      </c>
      <c r="Q370" t="str">
        <f>CONCATENATE("https://sahd.1001dadjokes.com/",P370,"-2")</f>
        <v>https://sahd.1001dadjokes.com/how-often-should-comedians-tell-chemistry-jokes-2</v>
      </c>
    </row>
    <row r="371" spans="1:17" x14ac:dyDescent="0.25">
      <c r="A371" s="3">
        <v>537827</v>
      </c>
      <c r="B371" s="3" t="str">
        <f>CONCATENATE("jotd",A371)</f>
        <v>jotd537827</v>
      </c>
      <c r="C371" s="3" t="s">
        <v>115</v>
      </c>
      <c r="D371" s="5">
        <v>45296</v>
      </c>
      <c r="E371" s="6">
        <v>45296</v>
      </c>
      <c r="F371" s="6">
        <v>45296</v>
      </c>
      <c r="G371" s="6" t="str">
        <f t="shared" si="30"/>
        <v>Friday</v>
      </c>
      <c r="H371" s="6" t="str">
        <f t="shared" si="31"/>
        <v>January</v>
      </c>
      <c r="I371" s="6" t="str">
        <f t="shared" si="32"/>
        <v>5</v>
      </c>
      <c r="J371" s="6" t="str">
        <f t="shared" si="33"/>
        <v>2024</v>
      </c>
      <c r="K371" s="6" t="str">
        <f t="shared" si="34"/>
        <v>Friday, January 5, 2024</v>
      </c>
      <c r="L371" s="6" t="str">
        <f t="shared" si="35"/>
        <v>The Dad Joke of the Day for Friday, January 5, 2024 is:</v>
      </c>
      <c r="M371" s="4">
        <v>57</v>
      </c>
      <c r="N371" s="4">
        <v>10</v>
      </c>
      <c r="O371" t="s">
        <v>116</v>
      </c>
      <c r="P371" s="3" t="s">
        <v>117</v>
      </c>
      <c r="Q371" t="str">
        <f>CONCATENATE("https://sahd.1001dadjokes.com/",P371,"-2")</f>
        <v>https://sahd.1001dadjokes.com/say-ernie-sherbert-2</v>
      </c>
    </row>
    <row r="372" spans="1:17" x14ac:dyDescent="0.25">
      <c r="A372" s="3">
        <v>526633</v>
      </c>
      <c r="B372" s="3" t="str">
        <f>CONCATENATE("jotd",A372)</f>
        <v>jotd526633</v>
      </c>
      <c r="C372" s="3" t="s">
        <v>1540</v>
      </c>
      <c r="D372" s="5">
        <v>45297</v>
      </c>
      <c r="E372" s="6">
        <v>45297</v>
      </c>
      <c r="F372" s="6">
        <v>45297</v>
      </c>
      <c r="G372" s="6" t="str">
        <f t="shared" si="30"/>
        <v>Saturday</v>
      </c>
      <c r="H372" s="6" t="str">
        <f t="shared" si="31"/>
        <v>January</v>
      </c>
      <c r="I372" s="6" t="str">
        <f t="shared" si="32"/>
        <v>6</v>
      </c>
      <c r="J372" s="6" t="str">
        <f t="shared" si="33"/>
        <v>2024</v>
      </c>
      <c r="K372" s="6" t="str">
        <f t="shared" si="34"/>
        <v>Saturday, January 6, 2024</v>
      </c>
      <c r="L372" s="6" t="str">
        <f t="shared" si="35"/>
        <v>The Dad Joke of the Day for Saturday, January 6, 2024 is:</v>
      </c>
      <c r="M372" s="4">
        <f>LEN(C372)</f>
        <v>83</v>
      </c>
      <c r="N372" s="4">
        <f>IF(LEN(TRIM(C372))=0,0,LEN(TRIM(C372))-LEN(SUBSTITUTE(C372," ",""))+1)</f>
        <v>16</v>
      </c>
      <c r="O372" t="s">
        <v>1541</v>
      </c>
      <c r="P372" t="s">
        <v>1542</v>
      </c>
      <c r="Q372" t="str">
        <f>CONCATENATE("https://sahd.1001dadjokes.com/",P372,"-2")</f>
        <v>https://sahd.1001dadjokes.com/did-the-person-who-coined-the-term-2</v>
      </c>
    </row>
    <row r="373" spans="1:17" x14ac:dyDescent="0.25">
      <c r="A373" s="3">
        <v>723376</v>
      </c>
      <c r="B373" s="3" t="str">
        <f>CONCATENATE("jotd",A373)</f>
        <v>jotd723376</v>
      </c>
      <c r="C373" s="3" t="s">
        <v>1867</v>
      </c>
      <c r="D373" s="5">
        <v>45298</v>
      </c>
      <c r="E373" s="6">
        <v>45298</v>
      </c>
      <c r="F373" s="6">
        <v>45298</v>
      </c>
      <c r="G373" s="6" t="str">
        <f t="shared" si="30"/>
        <v>Sunday</v>
      </c>
      <c r="H373" s="6" t="str">
        <f t="shared" si="31"/>
        <v>January</v>
      </c>
      <c r="I373" s="6" t="str">
        <f t="shared" si="32"/>
        <v>7</v>
      </c>
      <c r="J373" s="6" t="str">
        <f t="shared" si="33"/>
        <v>2024</v>
      </c>
      <c r="K373" s="6" t="str">
        <f t="shared" si="34"/>
        <v>Sunday, January 7, 2024</v>
      </c>
      <c r="L373" s="6" t="str">
        <f t="shared" si="35"/>
        <v>The Dad Joke of the Day for Sunday, January 7, 2024 is:</v>
      </c>
      <c r="M373" s="4">
        <f>LEN(C373)</f>
        <v>84</v>
      </c>
      <c r="N373" s="4">
        <f>IF(LEN(TRIM(C373))=0,0,LEN(TRIM(C373))-LEN(SUBSTITUTE(C373," ",""))+1)</f>
        <v>15</v>
      </c>
      <c r="O373" t="s">
        <v>1868</v>
      </c>
      <c r="P373" t="s">
        <v>1869</v>
      </c>
      <c r="Q373" t="str">
        <f>CONCATENATE("https://sahd.1001dadjokes.com/",P373,"-2")</f>
        <v>https://sahd.1001dadjokes.com/i-took-my-friends-favorite-board-game-2</v>
      </c>
    </row>
    <row r="374" spans="1:17" x14ac:dyDescent="0.25">
      <c r="A374" s="3">
        <v>587050</v>
      </c>
      <c r="B374" s="3" t="str">
        <f>CONCATENATE("jotd",A374)</f>
        <v>jotd587050</v>
      </c>
      <c r="C374" s="3" t="s">
        <v>2338</v>
      </c>
      <c r="D374" s="5">
        <v>45299</v>
      </c>
      <c r="E374" s="6">
        <v>45299</v>
      </c>
      <c r="F374" s="6">
        <v>45299</v>
      </c>
      <c r="G374" s="6" t="str">
        <f t="shared" si="30"/>
        <v>Monday</v>
      </c>
      <c r="H374" s="6" t="str">
        <f t="shared" si="31"/>
        <v>January</v>
      </c>
      <c r="I374" s="6" t="str">
        <f t="shared" si="32"/>
        <v>8</v>
      </c>
      <c r="J374" s="6" t="str">
        <f t="shared" si="33"/>
        <v>2024</v>
      </c>
      <c r="K374" s="6" t="str">
        <f t="shared" si="34"/>
        <v>Monday, January 8, 2024</v>
      </c>
      <c r="L374" s="6" t="str">
        <f t="shared" si="35"/>
        <v>The Dad Joke of the Day for Monday, January 8, 2024 is:</v>
      </c>
      <c r="M374" s="4">
        <f>LEN(C374)</f>
        <v>184</v>
      </c>
      <c r="N374" s="4">
        <f>IF(LEN(TRIM(C374))=0,0,LEN(TRIM(C374))-LEN(SUBSTITUTE(C374," ",""))+1)</f>
        <v>36</v>
      </c>
      <c r="O374" t="s">
        <v>2339</v>
      </c>
      <c r="P374" t="s">
        <v>2340</v>
      </c>
      <c r="Q374" t="str">
        <f>CONCATENATE("https://sahd.1001dadjokes.com/",P374,"-2")</f>
        <v>https://sahd.1001dadjokes.com/our-math-professor-was-over-half-an-hour-2</v>
      </c>
    </row>
    <row r="375" spans="1:17" x14ac:dyDescent="0.25">
      <c r="A375" s="3">
        <v>921959</v>
      </c>
      <c r="B375" s="3" t="str">
        <f>CONCATENATE("jotd",A375)</f>
        <v>jotd921959</v>
      </c>
      <c r="C375" s="3" t="s">
        <v>2347</v>
      </c>
      <c r="D375" s="5">
        <v>45300</v>
      </c>
      <c r="E375" s="6">
        <v>45300</v>
      </c>
      <c r="F375" s="6">
        <v>45300</v>
      </c>
      <c r="G375" s="6" t="str">
        <f t="shared" si="30"/>
        <v>Tuesday</v>
      </c>
      <c r="H375" s="6" t="str">
        <f t="shared" si="31"/>
        <v>January</v>
      </c>
      <c r="I375" s="6" t="str">
        <f t="shared" si="32"/>
        <v>9</v>
      </c>
      <c r="J375" s="6" t="str">
        <f t="shared" si="33"/>
        <v>2024</v>
      </c>
      <c r="K375" s="6" t="str">
        <f t="shared" si="34"/>
        <v>Tuesday, January 9, 2024</v>
      </c>
      <c r="L375" s="6" t="str">
        <f t="shared" si="35"/>
        <v>The Dad Joke of the Day for Tuesday, January 9, 2024 is:</v>
      </c>
      <c r="M375" s="4">
        <f>LEN(C375)</f>
        <v>66</v>
      </c>
      <c r="N375" s="4">
        <f>IF(LEN(TRIM(C375))=0,0,LEN(TRIM(C375))-LEN(SUBSTITUTE(C375," ",""))+1)</f>
        <v>10</v>
      </c>
      <c r="O375" t="s">
        <v>2348</v>
      </c>
      <c r="P375" t="s">
        <v>2349</v>
      </c>
      <c r="Q375" t="str">
        <f>CONCATENATE("https://sahd.1001dadjokes.com/",P375,"-2")</f>
        <v>https://sahd.1001dadjokes.com/parasites-that-suck-cleaning-chemicals-2</v>
      </c>
    </row>
    <row r="376" spans="1:17" x14ac:dyDescent="0.25">
      <c r="A376" s="3">
        <v>944721</v>
      </c>
      <c r="B376" s="3" t="str">
        <f>CONCATENATE("jotd",A376)</f>
        <v>jotd944721</v>
      </c>
      <c r="C376" s="3" t="s">
        <v>1372</v>
      </c>
      <c r="D376" s="5">
        <v>45301</v>
      </c>
      <c r="E376" s="6">
        <v>45301</v>
      </c>
      <c r="F376" s="6">
        <v>45301</v>
      </c>
      <c r="G376" s="6" t="str">
        <f t="shared" si="30"/>
        <v>Wednesday</v>
      </c>
      <c r="H376" s="6" t="str">
        <f t="shared" si="31"/>
        <v>January</v>
      </c>
      <c r="I376" s="6" t="str">
        <f t="shared" si="32"/>
        <v>10</v>
      </c>
      <c r="J376" s="6" t="str">
        <f t="shared" si="33"/>
        <v>2024</v>
      </c>
      <c r="K376" s="6" t="str">
        <f t="shared" si="34"/>
        <v>Wednesday, January 10, 2024</v>
      </c>
      <c r="L376" s="6" t="str">
        <f t="shared" si="35"/>
        <v>The Dad Joke of the Day for Wednesday, January 10, 2024 is:</v>
      </c>
      <c r="M376" s="4">
        <f>LEN(C376)</f>
        <v>101</v>
      </c>
      <c r="N376" s="4">
        <f>IF(LEN(TRIM(C376))=0,0,LEN(TRIM(C376))-LEN(SUBSTITUTE(C376," ",""))+1)</f>
        <v>18</v>
      </c>
      <c r="O376" t="s">
        <v>1373</v>
      </c>
      <c r="P376" t="s">
        <v>1374</v>
      </c>
      <c r="Q376" t="str">
        <f>CONCATENATE("https://sahd.1001dadjokes.com/",P376,"-2")</f>
        <v>https://sahd.1001dadjokes.com/accused-of-being-pyromaniacs-2</v>
      </c>
    </row>
    <row r="377" spans="1:17" x14ac:dyDescent="0.25">
      <c r="A377" s="3">
        <v>700841</v>
      </c>
      <c r="B377" s="3" t="str">
        <f>CONCATENATE("jotd",A377)</f>
        <v>jotd700841</v>
      </c>
      <c r="C377" s="3" t="s">
        <v>1885</v>
      </c>
      <c r="D377" s="5">
        <v>45302</v>
      </c>
      <c r="E377" s="6">
        <v>45302</v>
      </c>
      <c r="F377" s="6">
        <v>45302</v>
      </c>
      <c r="G377" s="6" t="str">
        <f t="shared" si="30"/>
        <v>Thursday</v>
      </c>
      <c r="H377" s="6" t="str">
        <f t="shared" si="31"/>
        <v>January</v>
      </c>
      <c r="I377" s="6" t="str">
        <f t="shared" si="32"/>
        <v>11</v>
      </c>
      <c r="J377" s="6" t="str">
        <f t="shared" si="33"/>
        <v>2024</v>
      </c>
      <c r="K377" s="6" t="str">
        <f t="shared" si="34"/>
        <v>Thursday, January 11, 2024</v>
      </c>
      <c r="L377" s="6" t="str">
        <f t="shared" si="35"/>
        <v>The Dad Joke of the Day for Thursday, January 11, 2024 is:</v>
      </c>
      <c r="M377" s="4">
        <f>LEN(C377)</f>
        <v>98</v>
      </c>
      <c r="N377" s="4">
        <f>IF(LEN(TRIM(C377))=0,0,LEN(TRIM(C377))-LEN(SUBSTITUTE(C377," ",""))+1)</f>
        <v>20</v>
      </c>
      <c r="O377" t="s">
        <v>1886</v>
      </c>
      <c r="P377" t="s">
        <v>1887</v>
      </c>
      <c r="Q377" t="str">
        <f>CONCATENATE("https://sahd.1001dadjokes.com/",P377,"-2")</f>
        <v>https://sahd.1001dadjokes.com/i-wanted-to-tell-a-long-joke-about-a-dog-2</v>
      </c>
    </row>
    <row r="378" spans="1:17" x14ac:dyDescent="0.25">
      <c r="A378" s="3">
        <v>668433</v>
      </c>
      <c r="B378" s="3" t="str">
        <f>CONCATENATE("jotd",A378)</f>
        <v>jotd668433</v>
      </c>
      <c r="C378" s="3" t="s">
        <v>784</v>
      </c>
      <c r="D378" s="5">
        <v>45303</v>
      </c>
      <c r="E378" s="6">
        <v>45303</v>
      </c>
      <c r="F378" s="6">
        <v>45303</v>
      </c>
      <c r="G378" s="6" t="str">
        <f t="shared" si="30"/>
        <v>Friday</v>
      </c>
      <c r="H378" s="6" t="str">
        <f t="shared" si="31"/>
        <v>January</v>
      </c>
      <c r="I378" s="6" t="str">
        <f t="shared" si="32"/>
        <v>12</v>
      </c>
      <c r="J378" s="6" t="str">
        <f t="shared" si="33"/>
        <v>2024</v>
      </c>
      <c r="K378" s="6" t="str">
        <f t="shared" si="34"/>
        <v>Friday, January 12, 2024</v>
      </c>
      <c r="L378" s="6" t="str">
        <f t="shared" si="35"/>
        <v>The Dad Joke of the Day for Friday, January 12, 2024 is:</v>
      </c>
      <c r="M378" s="4">
        <v>75</v>
      </c>
      <c r="N378" s="4">
        <v>13</v>
      </c>
      <c r="O378" t="s">
        <v>785</v>
      </c>
      <c r="P378" s="3" t="s">
        <v>786</v>
      </c>
      <c r="Q378" t="str">
        <f>CONCATENATE("https://sahd.1001dadjokes.com/",P378,"-2")</f>
        <v>https://sahd.1001dadjokes.com/i-feel-bad-for-the-grim-reapers-dentist-2</v>
      </c>
    </row>
    <row r="379" spans="1:17" x14ac:dyDescent="0.25">
      <c r="A379" s="3">
        <v>466070</v>
      </c>
      <c r="B379" s="3" t="str">
        <f>CONCATENATE("jotd",A379)</f>
        <v>jotd466070</v>
      </c>
      <c r="C379" s="3" t="s">
        <v>2731</v>
      </c>
      <c r="D379" s="5">
        <v>45304</v>
      </c>
      <c r="E379" s="6">
        <v>45304</v>
      </c>
      <c r="F379" s="6">
        <v>45304</v>
      </c>
      <c r="G379" s="6" t="str">
        <f t="shared" si="30"/>
        <v>Saturday</v>
      </c>
      <c r="H379" s="6" t="str">
        <f t="shared" si="31"/>
        <v>January</v>
      </c>
      <c r="I379" s="6" t="str">
        <f t="shared" si="32"/>
        <v>13</v>
      </c>
      <c r="J379" s="6" t="str">
        <f t="shared" si="33"/>
        <v>2024</v>
      </c>
      <c r="K379" s="6" t="str">
        <f t="shared" si="34"/>
        <v>Saturday, January 13, 2024</v>
      </c>
      <c r="L379" s="6" t="str">
        <f t="shared" si="35"/>
        <v>The Dad Joke of the Day for Saturday, January 13, 2024 is:</v>
      </c>
      <c r="M379" s="4">
        <f>LEN(C379)</f>
        <v>100</v>
      </c>
      <c r="N379" s="4">
        <f>IF(LEN(TRIM(C379))=0,0,LEN(TRIM(C379))-LEN(SUBSTITUTE(C379," ",""))+1)</f>
        <v>17</v>
      </c>
      <c r="O379" t="s">
        <v>2732</v>
      </c>
      <c r="P379" t="s">
        <v>2733</v>
      </c>
      <c r="Q379" t="str">
        <f>CONCATENATE("https://sahd.1001dadjokes.com/",P379,"-2")</f>
        <v>https://sahd.1001dadjokes.com/whats-the-difference-between-unlawful-and-illegal-2</v>
      </c>
    </row>
    <row r="380" spans="1:17" x14ac:dyDescent="0.25">
      <c r="A380" s="3">
        <v>922040</v>
      </c>
      <c r="B380" s="3" t="str">
        <f>CONCATENATE("jotd",A380)</f>
        <v>jotd922040</v>
      </c>
      <c r="C380" s="3" t="s">
        <v>997</v>
      </c>
      <c r="D380" s="5">
        <v>45305</v>
      </c>
      <c r="E380" s="6">
        <v>45305</v>
      </c>
      <c r="F380" s="6">
        <v>45305</v>
      </c>
      <c r="G380" s="6" t="str">
        <f t="shared" si="30"/>
        <v>Sunday</v>
      </c>
      <c r="H380" s="6" t="str">
        <f t="shared" si="31"/>
        <v>January</v>
      </c>
      <c r="I380" s="6" t="str">
        <f t="shared" si="32"/>
        <v>14</v>
      </c>
      <c r="J380" s="6" t="str">
        <f t="shared" si="33"/>
        <v>2024</v>
      </c>
      <c r="K380" s="6" t="str">
        <f t="shared" si="34"/>
        <v>Sunday, January 14, 2024</v>
      </c>
      <c r="L380" s="6" t="str">
        <f t="shared" si="35"/>
        <v>The Dad Joke of the Day for Sunday, January 14, 2024 is:</v>
      </c>
      <c r="M380" s="4">
        <v>72</v>
      </c>
      <c r="N380" s="4">
        <v>16</v>
      </c>
      <c r="O380" t="s">
        <v>998</v>
      </c>
      <c r="P380" s="3" t="s">
        <v>999</v>
      </c>
      <c r="Q380" t="str">
        <f>CONCATENATE("https://sahd.1001dadjokes.com/",P380,"-2")</f>
        <v>https://sahd.1001dadjokes.com/someone-asked-if-i-had-heard-of-pavlovs-dog-2</v>
      </c>
    </row>
    <row r="381" spans="1:17" x14ac:dyDescent="0.25">
      <c r="A381" s="3">
        <v>485765</v>
      </c>
      <c r="B381" s="3" t="str">
        <f>CONCATENATE("jotd",A381)</f>
        <v>jotd485765</v>
      </c>
      <c r="C381" s="3" t="s">
        <v>139</v>
      </c>
      <c r="D381" s="5">
        <v>45306</v>
      </c>
      <c r="E381" s="6">
        <v>45306</v>
      </c>
      <c r="F381" s="6">
        <v>45306</v>
      </c>
      <c r="G381" s="6" t="str">
        <f t="shared" si="30"/>
        <v>Monday</v>
      </c>
      <c r="H381" s="6" t="str">
        <f t="shared" si="31"/>
        <v>January</v>
      </c>
      <c r="I381" s="6" t="str">
        <f t="shared" si="32"/>
        <v>15</v>
      </c>
      <c r="J381" s="6" t="str">
        <f t="shared" si="33"/>
        <v>2024</v>
      </c>
      <c r="K381" s="6" t="str">
        <f t="shared" si="34"/>
        <v>Monday, January 15, 2024</v>
      </c>
      <c r="L381" s="6" t="str">
        <f t="shared" si="35"/>
        <v>The Dad Joke of the Day for Monday, January 15, 2024 is:</v>
      </c>
      <c r="M381" s="4">
        <v>59</v>
      </c>
      <c r="N381" s="4">
        <v>11</v>
      </c>
      <c r="O381" t="s">
        <v>140</v>
      </c>
      <c r="P381" s="3" t="s">
        <v>141</v>
      </c>
      <c r="Q381" t="str">
        <f>CONCATENATE("https://sahd.1001dadjokes.com/",P381,"-2")</f>
        <v>https://sahd.1001dadjokes.com/why-is-the-ocean-salty-2</v>
      </c>
    </row>
    <row r="382" spans="1:17" x14ac:dyDescent="0.25">
      <c r="A382" s="3">
        <v>733536</v>
      </c>
      <c r="B382" s="3" t="str">
        <f>CONCATENATE("jotd",A382)</f>
        <v>jotd733536</v>
      </c>
      <c r="C382" s="3" t="s">
        <v>1636</v>
      </c>
      <c r="D382" s="5">
        <v>45307</v>
      </c>
      <c r="E382" s="6">
        <v>45307</v>
      </c>
      <c r="F382" s="6">
        <v>45307</v>
      </c>
      <c r="G382" s="6" t="str">
        <f t="shared" si="30"/>
        <v>Tuesday</v>
      </c>
      <c r="H382" s="6" t="str">
        <f t="shared" si="31"/>
        <v>January</v>
      </c>
      <c r="I382" s="6" t="str">
        <f t="shared" si="32"/>
        <v>16</v>
      </c>
      <c r="J382" s="6" t="str">
        <f t="shared" si="33"/>
        <v>2024</v>
      </c>
      <c r="K382" s="6" t="str">
        <f t="shared" si="34"/>
        <v>Tuesday, January 16, 2024</v>
      </c>
      <c r="L382" s="6" t="str">
        <f t="shared" si="35"/>
        <v>The Dad Joke of the Day for Tuesday, January 16, 2024 is:</v>
      </c>
      <c r="M382" s="4">
        <f>LEN(C382)</f>
        <v>112</v>
      </c>
      <c r="N382" s="4">
        <f>IF(LEN(TRIM(C382))=0,0,LEN(TRIM(C382))-LEN(SUBSTITUTE(C382," ",""))+1)</f>
        <v>22</v>
      </c>
      <c r="O382" t="s">
        <v>1637</v>
      </c>
      <c r="P382" t="s">
        <v>1638</v>
      </c>
      <c r="Q382" t="str">
        <f>CONCATENATE("https://sahd.1001dadjokes.com/",P382,"-2")</f>
        <v>https://sahd.1001dadjokes.com/found-a-new-bread-recipe-2</v>
      </c>
    </row>
    <row r="383" spans="1:17" x14ac:dyDescent="0.25">
      <c r="A383" s="3">
        <v>454747</v>
      </c>
      <c r="B383" s="3" t="str">
        <f>CONCATENATE("jotd",A383)</f>
        <v>jotd454747</v>
      </c>
      <c r="C383" s="3" t="s">
        <v>463</v>
      </c>
      <c r="D383" s="5">
        <v>45308</v>
      </c>
      <c r="E383" s="6">
        <v>45308</v>
      </c>
      <c r="F383" s="6">
        <v>45308</v>
      </c>
      <c r="G383" s="6" t="str">
        <f t="shared" si="30"/>
        <v>Wednesday</v>
      </c>
      <c r="H383" s="6" t="str">
        <f t="shared" si="31"/>
        <v>January</v>
      </c>
      <c r="I383" s="6" t="str">
        <f t="shared" si="32"/>
        <v>17</v>
      </c>
      <c r="J383" s="6" t="str">
        <f t="shared" si="33"/>
        <v>2024</v>
      </c>
      <c r="K383" s="6" t="str">
        <f t="shared" si="34"/>
        <v>Wednesday, January 17, 2024</v>
      </c>
      <c r="L383" s="6" t="str">
        <f t="shared" si="35"/>
        <v>The Dad Joke of the Day for Wednesday, January 17, 2024 is:</v>
      </c>
      <c r="M383" s="4">
        <v>76</v>
      </c>
      <c r="N383" s="4">
        <v>15</v>
      </c>
      <c r="O383" t="s">
        <v>464</v>
      </c>
      <c r="P383" s="3" t="s">
        <v>465</v>
      </c>
      <c r="Q383" t="str">
        <f>CONCATENATE("https://sahd.1001dadjokes.com/",P383,"-2")</f>
        <v>https://sahd.1001dadjokes.com/my-girlfriend-poked-me-in-the-eyes-2</v>
      </c>
    </row>
    <row r="384" spans="1:17" x14ac:dyDescent="0.25">
      <c r="A384" s="3">
        <v>638448</v>
      </c>
      <c r="B384" s="3" t="str">
        <f>CONCATENATE("jotd",A384)</f>
        <v>jotd638448</v>
      </c>
      <c r="C384" s="3" t="s">
        <v>2677</v>
      </c>
      <c r="D384" s="5">
        <v>45309</v>
      </c>
      <c r="E384" s="6">
        <v>45309</v>
      </c>
      <c r="F384" s="6">
        <v>45309</v>
      </c>
      <c r="G384" s="6" t="str">
        <f t="shared" si="30"/>
        <v>Thursday</v>
      </c>
      <c r="H384" s="6" t="str">
        <f t="shared" si="31"/>
        <v>January</v>
      </c>
      <c r="I384" s="6" t="str">
        <f t="shared" si="32"/>
        <v>18</v>
      </c>
      <c r="J384" s="6" t="str">
        <f t="shared" si="33"/>
        <v>2024</v>
      </c>
      <c r="K384" s="6" t="str">
        <f t="shared" si="34"/>
        <v>Thursday, January 18, 2024</v>
      </c>
      <c r="L384" s="6" t="str">
        <f t="shared" si="35"/>
        <v>The Dad Joke of the Day for Thursday, January 18, 2024 is:</v>
      </c>
      <c r="M384" s="4">
        <f>LEN(C384)</f>
        <v>65</v>
      </c>
      <c r="N384" s="4">
        <f>IF(LEN(TRIM(C384))=0,0,LEN(TRIM(C384))-LEN(SUBSTITUTE(C384," ",""))+1)</f>
        <v>13</v>
      </c>
      <c r="O384" t="s">
        <v>2678</v>
      </c>
      <c r="P384" t="s">
        <v>2679</v>
      </c>
      <c r="Q384" t="str">
        <f>CONCATENATE("https://sahd.1001dadjokes.com/",P384,"-2")</f>
        <v>https://sahd.1001dadjokes.com/what-does-a-bodybuilder-say-when-he-runs-out-2</v>
      </c>
    </row>
    <row r="385" spans="1:17" x14ac:dyDescent="0.25">
      <c r="A385" s="3">
        <v>740071</v>
      </c>
      <c r="B385" s="3" t="str">
        <f>CONCATENATE("jotd",A385)</f>
        <v>jotd740071</v>
      </c>
      <c r="C385" s="3" t="s">
        <v>2527</v>
      </c>
      <c r="D385" s="5">
        <v>45310</v>
      </c>
      <c r="E385" s="6">
        <v>45310</v>
      </c>
      <c r="F385" s="6">
        <v>45310</v>
      </c>
      <c r="G385" s="6" t="str">
        <f t="shared" si="30"/>
        <v>Friday</v>
      </c>
      <c r="H385" s="6" t="str">
        <f t="shared" si="31"/>
        <v>January</v>
      </c>
      <c r="I385" s="6" t="str">
        <f t="shared" si="32"/>
        <v>19</v>
      </c>
      <c r="J385" s="6" t="str">
        <f t="shared" si="33"/>
        <v>2024</v>
      </c>
      <c r="K385" s="6" t="str">
        <f t="shared" si="34"/>
        <v>Friday, January 19, 2024</v>
      </c>
      <c r="L385" s="6" t="str">
        <f t="shared" si="35"/>
        <v>The Dad Joke of the Day for Friday, January 19, 2024 is:</v>
      </c>
      <c r="M385" s="4">
        <f>LEN(C385)</f>
        <v>82</v>
      </c>
      <c r="N385" s="4">
        <f>IF(LEN(TRIM(C385))=0,0,LEN(TRIM(C385))-LEN(SUBSTITUTE(C385," ",""))+1)</f>
        <v>14</v>
      </c>
      <c r="O385" t="s">
        <v>2528</v>
      </c>
      <c r="P385" t="s">
        <v>2529</v>
      </c>
      <c r="Q385" t="str">
        <f>CONCATENATE("https://sahd.1001dadjokes.com/",P385,"-2")</f>
        <v>https://sahd.1001dadjokes.com/the-cow-tried-to-jump-the-barbed-wire-fence-2</v>
      </c>
    </row>
    <row r="386" spans="1:17" x14ac:dyDescent="0.25">
      <c r="A386" s="3">
        <v>545656</v>
      </c>
      <c r="B386" s="3" t="str">
        <f>CONCATENATE("jotd",A386)</f>
        <v>jotd545656</v>
      </c>
      <c r="C386" s="3" t="s">
        <v>1669</v>
      </c>
      <c r="D386" s="5">
        <v>45311</v>
      </c>
      <c r="E386" s="6">
        <v>45311</v>
      </c>
      <c r="F386" s="6">
        <v>45311</v>
      </c>
      <c r="G386" s="6" t="str">
        <f t="shared" si="30"/>
        <v>Saturday</v>
      </c>
      <c r="H386" s="6" t="str">
        <f t="shared" si="31"/>
        <v>January</v>
      </c>
      <c r="I386" s="6" t="str">
        <f t="shared" si="32"/>
        <v>20</v>
      </c>
      <c r="J386" s="6" t="str">
        <f t="shared" si="33"/>
        <v>2024</v>
      </c>
      <c r="K386" s="6" t="str">
        <f t="shared" si="34"/>
        <v>Saturday, January 20, 2024</v>
      </c>
      <c r="L386" s="6" t="str">
        <f t="shared" si="35"/>
        <v>The Dad Joke of the Day for Saturday, January 20, 2024 is:</v>
      </c>
      <c r="M386" s="4">
        <f>LEN(C386)</f>
        <v>97</v>
      </c>
      <c r="N386" s="4">
        <f>IF(LEN(TRIM(C386))=0,0,LEN(TRIM(C386))-LEN(SUBSTITUTE(C386," ",""))+1)</f>
        <v>18</v>
      </c>
      <c r="O386" t="s">
        <v>1670</v>
      </c>
      <c r="P386" t="s">
        <v>1671</v>
      </c>
      <c r="Q386" t="str">
        <f>CONCATENATE("https://sahd.1001dadjokes.com/",P386,"-2")</f>
        <v>https://sahd.1001dadjokes.com/greek-mythology-was-never-my-strong-suit-2</v>
      </c>
    </row>
    <row r="387" spans="1:17" x14ac:dyDescent="0.25">
      <c r="A387" s="3">
        <v>718531</v>
      </c>
      <c r="B387" s="3" t="str">
        <f>CONCATENATE("jotd",A387)</f>
        <v>jotd718531</v>
      </c>
      <c r="C387" s="3" t="s">
        <v>223</v>
      </c>
      <c r="D387" s="5">
        <v>45312</v>
      </c>
      <c r="E387" s="6">
        <v>45312</v>
      </c>
      <c r="F387" s="6">
        <v>45312</v>
      </c>
      <c r="G387" s="6" t="str">
        <f t="shared" ref="G387:G450" si="36">TEXT(E387,"dddd")</f>
        <v>Sunday</v>
      </c>
      <c r="H387" s="6" t="str">
        <f t="shared" ref="H387:H450" si="37">TEXT(E387,"mmmm")</f>
        <v>January</v>
      </c>
      <c r="I387" s="6" t="str">
        <f t="shared" ref="I387:I450" si="38">TEXT(E387,"d")</f>
        <v>21</v>
      </c>
      <c r="J387" s="6" t="str">
        <f t="shared" ref="J387:J450" si="39">TEXT(E387,"yyy")</f>
        <v>2024</v>
      </c>
      <c r="K387" s="6" t="str">
        <f t="shared" ref="K387:K450" si="40">CONCATENATE(G387,", ",H387," ",I387,", ",J387)</f>
        <v>Sunday, January 21, 2024</v>
      </c>
      <c r="L387" s="6" t="str">
        <f t="shared" ref="L387:L450" si="41">CONCATENATE("The Dad Joke of the Day for ",K387," is:")</f>
        <v>The Dad Joke of the Day for Sunday, January 21, 2024 is:</v>
      </c>
      <c r="M387" s="4">
        <v>72</v>
      </c>
      <c r="N387" s="4">
        <v>16</v>
      </c>
      <c r="O387" t="s">
        <v>224</v>
      </c>
      <c r="P387" s="3" t="s">
        <v>225</v>
      </c>
      <c r="Q387" t="str">
        <f>CONCATENATE("https://sahd.1001dadjokes.com/",P387,"-2")</f>
        <v>https://sahd.1001dadjokes.com/a-blind-man-walks-into-a-bar-2</v>
      </c>
    </row>
    <row r="388" spans="1:17" x14ac:dyDescent="0.25">
      <c r="A388" s="3">
        <v>842619</v>
      </c>
      <c r="B388" s="3" t="str">
        <f>CONCATENATE("jotd",A388)</f>
        <v>jotd842619</v>
      </c>
      <c r="C388" s="3" t="s">
        <v>2566</v>
      </c>
      <c r="D388" s="5">
        <v>45313</v>
      </c>
      <c r="E388" s="6">
        <v>45313</v>
      </c>
      <c r="F388" s="6">
        <v>45313</v>
      </c>
      <c r="G388" s="6" t="str">
        <f t="shared" si="36"/>
        <v>Monday</v>
      </c>
      <c r="H388" s="6" t="str">
        <f t="shared" si="37"/>
        <v>January</v>
      </c>
      <c r="I388" s="6" t="str">
        <f t="shared" si="38"/>
        <v>22</v>
      </c>
      <c r="J388" s="6" t="str">
        <f t="shared" si="39"/>
        <v>2024</v>
      </c>
      <c r="K388" s="6" t="str">
        <f t="shared" si="40"/>
        <v>Monday, January 22, 2024</v>
      </c>
      <c r="L388" s="6" t="str">
        <f t="shared" si="41"/>
        <v>The Dad Joke of the Day for Monday, January 22, 2024 is:</v>
      </c>
      <c r="M388" s="4">
        <f>LEN(C388)</f>
        <v>95</v>
      </c>
      <c r="N388" s="4">
        <f>IF(LEN(TRIM(C388))=0,0,LEN(TRIM(C388))-LEN(SUBSTITUTE(C388," ",""))+1)</f>
        <v>17</v>
      </c>
      <c r="O388" t="s">
        <v>2567</v>
      </c>
      <c r="P388" t="s">
        <v>2568</v>
      </c>
      <c r="Q388" t="str">
        <f>CONCATENATE("https://sahd.1001dadjokes.com/",P388,"-2")</f>
        <v>https://sahd.1001dadjokes.com/the-spanish-high-speed-train-robbery-2</v>
      </c>
    </row>
    <row r="389" spans="1:17" x14ac:dyDescent="0.25">
      <c r="A389" s="3">
        <v>574305</v>
      </c>
      <c r="B389" s="3" t="str">
        <f>CONCATENATE("jotd",A389)</f>
        <v>jotd574305</v>
      </c>
      <c r="C389" s="3" t="s">
        <v>244</v>
      </c>
      <c r="D389" s="5">
        <v>45314</v>
      </c>
      <c r="E389" s="6">
        <v>45314</v>
      </c>
      <c r="F389" s="6">
        <v>45314</v>
      </c>
      <c r="G389" s="6" t="str">
        <f t="shared" si="36"/>
        <v>Tuesday</v>
      </c>
      <c r="H389" s="6" t="str">
        <f t="shared" si="37"/>
        <v>January</v>
      </c>
      <c r="I389" s="6" t="str">
        <f t="shared" si="38"/>
        <v>23</v>
      </c>
      <c r="J389" s="6" t="str">
        <f t="shared" si="39"/>
        <v>2024</v>
      </c>
      <c r="K389" s="6" t="str">
        <f t="shared" si="40"/>
        <v>Tuesday, January 23, 2024</v>
      </c>
      <c r="L389" s="6" t="str">
        <f t="shared" si="41"/>
        <v>The Dad Joke of the Day for Tuesday, January 23, 2024 is:</v>
      </c>
      <c r="M389" s="4">
        <v>117</v>
      </c>
      <c r="N389" s="4">
        <v>24</v>
      </c>
      <c r="O389" t="s">
        <v>245</v>
      </c>
      <c r="P389" s="3" t="s">
        <v>246</v>
      </c>
      <c r="Q389" t="str">
        <f>CONCATENATE("https://sahd.1001dadjokes.com/",P389,"-2")</f>
        <v>https://sahd.1001dadjokes.com/set-the-oven-to-180-degrees-2</v>
      </c>
    </row>
    <row r="390" spans="1:17" x14ac:dyDescent="0.25">
      <c r="A390" s="3">
        <v>730207</v>
      </c>
      <c r="B390" s="3" t="str">
        <f>CONCATENATE("jotd",A390)</f>
        <v>jotd730207</v>
      </c>
      <c r="C390" s="3" t="s">
        <v>262</v>
      </c>
      <c r="D390" s="5">
        <v>45315</v>
      </c>
      <c r="E390" s="6">
        <v>45315</v>
      </c>
      <c r="F390" s="6">
        <v>45315</v>
      </c>
      <c r="G390" s="6" t="str">
        <f t="shared" si="36"/>
        <v>Wednesday</v>
      </c>
      <c r="H390" s="6" t="str">
        <f t="shared" si="37"/>
        <v>January</v>
      </c>
      <c r="I390" s="6" t="str">
        <f t="shared" si="38"/>
        <v>24</v>
      </c>
      <c r="J390" s="6" t="str">
        <f t="shared" si="39"/>
        <v>2024</v>
      </c>
      <c r="K390" s="6" t="str">
        <f t="shared" si="40"/>
        <v>Wednesday, January 24, 2024</v>
      </c>
      <c r="L390" s="6" t="str">
        <f t="shared" si="41"/>
        <v>The Dad Joke of the Day for Wednesday, January 24, 2024 is:</v>
      </c>
      <c r="M390" s="4">
        <v>73</v>
      </c>
      <c r="N390" s="4">
        <v>13</v>
      </c>
      <c r="O390" t="s">
        <v>263</v>
      </c>
      <c r="P390" s="3" t="s">
        <v>264</v>
      </c>
      <c r="Q390" t="str">
        <f>CONCATENATE("https://sahd.1001dadjokes.com/",P390,"-2")</f>
        <v>https://sahd.1001dadjokes.com/i-once-swallowed-a-dictionary-2</v>
      </c>
    </row>
    <row r="391" spans="1:17" x14ac:dyDescent="0.25">
      <c r="A391" s="3">
        <v>514820</v>
      </c>
      <c r="B391" s="3" t="str">
        <f>CONCATENATE("jotd",A391)</f>
        <v>jotd514820</v>
      </c>
      <c r="C391" s="3" t="s">
        <v>982</v>
      </c>
      <c r="D391" s="5">
        <v>45316</v>
      </c>
      <c r="E391" s="6">
        <v>45316</v>
      </c>
      <c r="F391" s="6">
        <v>45316</v>
      </c>
      <c r="G391" s="6" t="str">
        <f t="shared" si="36"/>
        <v>Thursday</v>
      </c>
      <c r="H391" s="6" t="str">
        <f t="shared" si="37"/>
        <v>January</v>
      </c>
      <c r="I391" s="6" t="str">
        <f t="shared" si="38"/>
        <v>25</v>
      </c>
      <c r="J391" s="6" t="str">
        <f t="shared" si="39"/>
        <v>2024</v>
      </c>
      <c r="K391" s="6" t="str">
        <f t="shared" si="40"/>
        <v>Thursday, January 25, 2024</v>
      </c>
      <c r="L391" s="6" t="str">
        <f t="shared" si="41"/>
        <v>The Dad Joke of the Day for Thursday, January 25, 2024 is:</v>
      </c>
      <c r="M391" s="4">
        <v>87</v>
      </c>
      <c r="N391" s="4">
        <v>22</v>
      </c>
      <c r="O391" t="s">
        <v>983</v>
      </c>
      <c r="P391" s="3" t="s">
        <v>984</v>
      </c>
      <c r="Q391" t="str">
        <f>CONCATENATE("https://sahd.1001dadjokes.com/",P391,"-2")</f>
        <v>https://sahd.1001dadjokes.com/my-dog-used-to-chase-people-on-a-bike-a-lot-2</v>
      </c>
    </row>
    <row r="392" spans="1:17" x14ac:dyDescent="0.25">
      <c r="A392" s="3">
        <v>829225</v>
      </c>
      <c r="B392" s="3" t="str">
        <f>CONCATENATE("jotd",A392)</f>
        <v>jotd829225</v>
      </c>
      <c r="C392" s="3" t="s">
        <v>202</v>
      </c>
      <c r="D392" s="5">
        <v>45317</v>
      </c>
      <c r="E392" s="6">
        <v>45317</v>
      </c>
      <c r="F392" s="6">
        <v>45317</v>
      </c>
      <c r="G392" s="6" t="str">
        <f t="shared" si="36"/>
        <v>Friday</v>
      </c>
      <c r="H392" s="6" t="str">
        <f t="shared" si="37"/>
        <v>January</v>
      </c>
      <c r="I392" s="6" t="str">
        <f t="shared" si="38"/>
        <v>26</v>
      </c>
      <c r="J392" s="6" t="str">
        <f t="shared" si="39"/>
        <v>2024</v>
      </c>
      <c r="K392" s="6" t="str">
        <f t="shared" si="40"/>
        <v>Friday, January 26, 2024</v>
      </c>
      <c r="L392" s="6" t="str">
        <f t="shared" si="41"/>
        <v>The Dad Joke of the Day for Friday, January 26, 2024 is:</v>
      </c>
      <c r="M392" s="4">
        <v>53</v>
      </c>
      <c r="N392" s="4">
        <v>10</v>
      </c>
      <c r="O392" t="s">
        <v>203</v>
      </c>
      <c r="P392" s="3" t="s">
        <v>204</v>
      </c>
      <c r="Q392" t="str">
        <f>CONCATENATE("https://sahd.1001dadjokes.com/",P392,"-2")</f>
        <v>https://sahd.1001dadjokes.com/why-was-the-cheese-deformed-2</v>
      </c>
    </row>
    <row r="393" spans="1:17" x14ac:dyDescent="0.25">
      <c r="A393" s="3">
        <v>427294</v>
      </c>
      <c r="B393" s="3" t="str">
        <f>CONCATENATE("jotd",A393)</f>
        <v>jotd427294</v>
      </c>
      <c r="C393" s="3" t="s">
        <v>1954</v>
      </c>
      <c r="D393" s="5">
        <v>45318</v>
      </c>
      <c r="E393" s="6">
        <v>45318</v>
      </c>
      <c r="F393" s="6">
        <v>45318</v>
      </c>
      <c r="G393" s="6" t="str">
        <f t="shared" si="36"/>
        <v>Saturday</v>
      </c>
      <c r="H393" s="6" t="str">
        <f t="shared" si="37"/>
        <v>January</v>
      </c>
      <c r="I393" s="6" t="str">
        <f t="shared" si="38"/>
        <v>27</v>
      </c>
      <c r="J393" s="6" t="str">
        <f t="shared" si="39"/>
        <v>2024</v>
      </c>
      <c r="K393" s="6" t="str">
        <f t="shared" si="40"/>
        <v>Saturday, January 27, 2024</v>
      </c>
      <c r="L393" s="6" t="str">
        <f t="shared" si="41"/>
        <v>The Dad Joke of the Day for Saturday, January 27, 2024 is:</v>
      </c>
      <c r="M393" s="4">
        <f>LEN(C393)</f>
        <v>78</v>
      </c>
      <c r="N393" s="4">
        <f>IF(LEN(TRIM(C393))=0,0,LEN(TRIM(C393))-LEN(SUBSTITUTE(C393," ",""))+1)</f>
        <v>17</v>
      </c>
      <c r="O393" t="s">
        <v>1955</v>
      </c>
      <c r="P393" t="s">
        <v>1956</v>
      </c>
      <c r="Q393" t="str">
        <f>CONCATENATE("https://sahd.1001dadjokes.com/",P393,"-2")</f>
        <v>https://sahd.1001dadjokes.com/if-you-bought-a-delorean-2</v>
      </c>
    </row>
    <row r="394" spans="1:17" x14ac:dyDescent="0.25">
      <c r="A394" s="3">
        <v>646450</v>
      </c>
      <c r="B394" s="3" t="str">
        <f>CONCATENATE("jotd",A394)</f>
        <v>jotd646450</v>
      </c>
      <c r="C394" s="3" t="s">
        <v>2776</v>
      </c>
      <c r="D394" s="5">
        <v>45319</v>
      </c>
      <c r="E394" s="6">
        <v>45319</v>
      </c>
      <c r="F394" s="6">
        <v>45319</v>
      </c>
      <c r="G394" s="6" t="str">
        <f t="shared" si="36"/>
        <v>Sunday</v>
      </c>
      <c r="H394" s="6" t="str">
        <f t="shared" si="37"/>
        <v>January</v>
      </c>
      <c r="I394" s="6" t="str">
        <f t="shared" si="38"/>
        <v>28</v>
      </c>
      <c r="J394" s="6" t="str">
        <f t="shared" si="39"/>
        <v>2024</v>
      </c>
      <c r="K394" s="6" t="str">
        <f t="shared" si="40"/>
        <v>Sunday, January 28, 2024</v>
      </c>
      <c r="L394" s="6" t="str">
        <f t="shared" si="41"/>
        <v>The Dad Joke of the Day for Sunday, January 28, 2024 is:</v>
      </c>
      <c r="M394" s="4">
        <f>LEN(C394)</f>
        <v>89</v>
      </c>
      <c r="N394" s="4">
        <f>IF(LEN(TRIM(C394))=0,0,LEN(TRIM(C394))-LEN(SUBSTITUTE(C394," ",""))+1)</f>
        <v>16</v>
      </c>
      <c r="O394" t="s">
        <v>2777</v>
      </c>
      <c r="P394" t="s">
        <v>2778</v>
      </c>
      <c r="Q394" t="str">
        <f>CONCATENATE("https://sahd.1001dadjokes.com/",P394,"-2")</f>
        <v>https://sahd.1001dadjokes.com/where-to-find-the-terminator-dvds-2</v>
      </c>
    </row>
    <row r="395" spans="1:17" x14ac:dyDescent="0.25">
      <c r="A395" s="3">
        <v>836905</v>
      </c>
      <c r="B395" s="3" t="str">
        <f>CONCATENATE("jotd",A395)</f>
        <v>jotd836905</v>
      </c>
      <c r="C395" s="3" t="s">
        <v>1903</v>
      </c>
      <c r="D395" s="5">
        <v>45320</v>
      </c>
      <c r="E395" s="6">
        <v>45320</v>
      </c>
      <c r="F395" s="6">
        <v>45320</v>
      </c>
      <c r="G395" s="6" t="str">
        <f t="shared" si="36"/>
        <v>Monday</v>
      </c>
      <c r="H395" s="6" t="str">
        <f t="shared" si="37"/>
        <v>January</v>
      </c>
      <c r="I395" s="6" t="str">
        <f t="shared" si="38"/>
        <v>29</v>
      </c>
      <c r="J395" s="6" t="str">
        <f t="shared" si="39"/>
        <v>2024</v>
      </c>
      <c r="K395" s="6" t="str">
        <f t="shared" si="40"/>
        <v>Monday, January 29, 2024</v>
      </c>
      <c r="L395" s="6" t="str">
        <f t="shared" si="41"/>
        <v>The Dad Joke of the Day for Monday, January 29, 2024 is:</v>
      </c>
      <c r="M395" s="4">
        <f>LEN(C395)</f>
        <v>69</v>
      </c>
      <c r="N395" s="4">
        <f>IF(LEN(TRIM(C395))=0,0,LEN(TRIM(C395))-LEN(SUBSTITUTE(C395," ",""))+1)</f>
        <v>14</v>
      </c>
      <c r="O395" t="s">
        <v>1904</v>
      </c>
      <c r="P395" t="s">
        <v>1905</v>
      </c>
      <c r="Q395" t="str">
        <f>CONCATENATE("https://sahd.1001dadjokes.com/",P395,"-2")</f>
        <v>https://sahd.1001dadjokes.com/i-was-going-to-give-archery-a-shot-2</v>
      </c>
    </row>
    <row r="396" spans="1:17" x14ac:dyDescent="0.25">
      <c r="A396" s="3">
        <v>882677</v>
      </c>
      <c r="B396" s="3" t="str">
        <f>CONCATENATE("jotd",A396)</f>
        <v>jotd882677</v>
      </c>
      <c r="C396" s="3" t="s">
        <v>2377</v>
      </c>
      <c r="D396" s="5">
        <v>45321</v>
      </c>
      <c r="E396" s="6">
        <v>45321</v>
      </c>
      <c r="F396" s="6">
        <v>45321</v>
      </c>
      <c r="G396" s="6" t="str">
        <f t="shared" si="36"/>
        <v>Tuesday</v>
      </c>
      <c r="H396" s="6" t="str">
        <f t="shared" si="37"/>
        <v>January</v>
      </c>
      <c r="I396" s="6" t="str">
        <f t="shared" si="38"/>
        <v>30</v>
      </c>
      <c r="J396" s="6" t="str">
        <f t="shared" si="39"/>
        <v>2024</v>
      </c>
      <c r="K396" s="6" t="str">
        <f t="shared" si="40"/>
        <v>Tuesday, January 30, 2024</v>
      </c>
      <c r="L396" s="6" t="str">
        <f t="shared" si="41"/>
        <v>The Dad Joke of the Day for Tuesday, January 30, 2024 is:</v>
      </c>
      <c r="M396" s="4">
        <f>LEN(C396)</f>
        <v>144</v>
      </c>
      <c r="N396" s="4">
        <f>IF(LEN(TRIM(C396))=0,0,LEN(TRIM(C396))-LEN(SUBSTITUTE(C396," ",""))+1)</f>
        <v>28</v>
      </c>
      <c r="O396" t="s">
        <v>2378</v>
      </c>
      <c r="P396" t="s">
        <v>2379</v>
      </c>
      <c r="Q396" t="str">
        <f>CONCATENATE("https://sahd.1001dadjokes.com/",P396,"-2")</f>
        <v>https://sahd.1001dadjokes.com/pound-of-bricks-or-a-pound-of-feathers-2</v>
      </c>
    </row>
    <row r="397" spans="1:17" x14ac:dyDescent="0.25">
      <c r="A397" s="3">
        <v>763645</v>
      </c>
      <c r="B397" s="3" t="str">
        <f>CONCATENATE("jotd",A397)</f>
        <v>jotd763645</v>
      </c>
      <c r="C397" s="3" t="s">
        <v>220</v>
      </c>
      <c r="D397" s="5">
        <v>45322</v>
      </c>
      <c r="E397" s="6">
        <v>45322</v>
      </c>
      <c r="F397" s="6">
        <v>45322</v>
      </c>
      <c r="G397" s="6" t="str">
        <f t="shared" si="36"/>
        <v>Wednesday</v>
      </c>
      <c r="H397" s="6" t="str">
        <f t="shared" si="37"/>
        <v>January</v>
      </c>
      <c r="I397" s="6" t="str">
        <f t="shared" si="38"/>
        <v>31</v>
      </c>
      <c r="J397" s="6" t="str">
        <f t="shared" si="39"/>
        <v>2024</v>
      </c>
      <c r="K397" s="6" t="str">
        <f t="shared" si="40"/>
        <v>Wednesday, January 31, 2024</v>
      </c>
      <c r="L397" s="6" t="str">
        <f t="shared" si="41"/>
        <v>The Dad Joke of the Day for Wednesday, January 31, 2024 is:</v>
      </c>
      <c r="M397" s="4">
        <v>58</v>
      </c>
      <c r="N397" s="4">
        <v>11</v>
      </c>
      <c r="O397" t="s">
        <v>221</v>
      </c>
      <c r="P397" s="3" t="s">
        <v>222</v>
      </c>
      <c r="Q397" t="str">
        <f>CONCATENATE("https://sahd.1001dadjokes.com/",P397,"-2")</f>
        <v>https://sahd.1001dadjokes.com/i-sold-my-fancy-dyson-vacuum-2</v>
      </c>
    </row>
    <row r="398" spans="1:17" x14ac:dyDescent="0.25">
      <c r="A398" s="3">
        <v>799309</v>
      </c>
      <c r="B398" s="3" t="str">
        <f>CONCATENATE("jotd",A398)</f>
        <v>jotd799309</v>
      </c>
      <c r="C398" s="3" t="s">
        <v>27</v>
      </c>
      <c r="D398" s="5">
        <v>45323</v>
      </c>
      <c r="E398" s="6">
        <v>45323</v>
      </c>
      <c r="F398" s="6">
        <v>45323</v>
      </c>
      <c r="G398" s="6" t="str">
        <f t="shared" si="36"/>
        <v>Thursday</v>
      </c>
      <c r="H398" s="6" t="str">
        <f t="shared" si="37"/>
        <v>February</v>
      </c>
      <c r="I398" s="6" t="str">
        <f t="shared" si="38"/>
        <v>1</v>
      </c>
      <c r="J398" s="6" t="str">
        <f t="shared" si="39"/>
        <v>2024</v>
      </c>
      <c r="K398" s="6" t="str">
        <f t="shared" si="40"/>
        <v>Thursday, February 1, 2024</v>
      </c>
      <c r="L398" s="6" t="str">
        <f t="shared" si="41"/>
        <v>The Dad Joke of the Day for Thursday, February 1, 2024 is:</v>
      </c>
      <c r="M398" s="4">
        <f>LEN(C398)</f>
        <v>38</v>
      </c>
      <c r="N398" s="4">
        <f>IF(LEN(TRIM(C398))=0,0,LEN(TRIM(C398))-LEN(SUBSTITUTE(C398," ",""))+1)</f>
        <v>7</v>
      </c>
      <c r="O398" s="3" t="s">
        <v>27</v>
      </c>
      <c r="P398" s="3" t="s">
        <v>28</v>
      </c>
      <c r="Q398" t="str">
        <f>CONCATENATE("https://sahd.1001dadjokes.com/",P398,"-2")</f>
        <v>https://sahd.1001dadjokes.com/whats-blue-and-not-heavy-light-blue-2</v>
      </c>
    </row>
    <row r="399" spans="1:17" x14ac:dyDescent="0.25">
      <c r="A399" s="3">
        <v>558814</v>
      </c>
      <c r="B399" s="3" t="str">
        <f>CONCATENATE("jotd",A399)</f>
        <v>jotd558814</v>
      </c>
      <c r="C399" s="3" t="s">
        <v>2128</v>
      </c>
      <c r="D399" s="5">
        <v>45324</v>
      </c>
      <c r="E399" s="6">
        <v>45324</v>
      </c>
      <c r="F399" s="6">
        <v>45324</v>
      </c>
      <c r="G399" s="6" t="str">
        <f t="shared" si="36"/>
        <v>Friday</v>
      </c>
      <c r="H399" s="6" t="str">
        <f t="shared" si="37"/>
        <v>February</v>
      </c>
      <c r="I399" s="6" t="str">
        <f t="shared" si="38"/>
        <v>2</v>
      </c>
      <c r="J399" s="6" t="str">
        <f t="shared" si="39"/>
        <v>2024</v>
      </c>
      <c r="K399" s="6" t="str">
        <f t="shared" si="40"/>
        <v>Friday, February 2, 2024</v>
      </c>
      <c r="L399" s="6" t="str">
        <f t="shared" si="41"/>
        <v>The Dad Joke of the Day for Friday, February 2, 2024 is:</v>
      </c>
      <c r="M399" s="4">
        <f>LEN(C399)</f>
        <v>120</v>
      </c>
      <c r="N399" s="4">
        <f>IF(LEN(TRIM(C399))=0,0,LEN(TRIM(C399))-LEN(SUBSTITUTE(C399," ",""))+1)</f>
        <v>23</v>
      </c>
      <c r="O399" t="s">
        <v>2129</v>
      </c>
      <c r="P399" t="s">
        <v>2130</v>
      </c>
      <c r="Q399" t="str">
        <f>CONCATENATE("https://sahd.1001dadjokes.com/",P399,"-2")</f>
        <v>https://sahd.1001dadjokes.com/my-dad-wont-let-me-say-hell-2</v>
      </c>
    </row>
    <row r="400" spans="1:17" x14ac:dyDescent="0.25">
      <c r="A400" s="3">
        <v>504400</v>
      </c>
      <c r="B400" s="3" t="str">
        <f>CONCATENATE("jotd",A400)</f>
        <v>jotd504400</v>
      </c>
      <c r="C400" s="3" t="s">
        <v>196</v>
      </c>
      <c r="D400" s="5">
        <v>45325</v>
      </c>
      <c r="E400" s="6">
        <v>45325</v>
      </c>
      <c r="F400" s="6">
        <v>45325</v>
      </c>
      <c r="G400" s="6" t="str">
        <f t="shared" si="36"/>
        <v>Saturday</v>
      </c>
      <c r="H400" s="6" t="str">
        <f t="shared" si="37"/>
        <v>February</v>
      </c>
      <c r="I400" s="6" t="str">
        <f t="shared" si="38"/>
        <v>3</v>
      </c>
      <c r="J400" s="6" t="str">
        <f t="shared" si="39"/>
        <v>2024</v>
      </c>
      <c r="K400" s="6" t="str">
        <f t="shared" si="40"/>
        <v>Saturday, February 3, 2024</v>
      </c>
      <c r="L400" s="6" t="str">
        <f t="shared" si="41"/>
        <v>The Dad Joke of the Day for Saturday, February 3, 2024 is:</v>
      </c>
      <c r="M400" s="4">
        <v>64</v>
      </c>
      <c r="N400" s="4">
        <v>12</v>
      </c>
      <c r="O400" t="s">
        <v>197</v>
      </c>
      <c r="P400" s="3" t="s">
        <v>198</v>
      </c>
      <c r="Q400" t="str">
        <f>CONCATENATE("https://sahd.1001dadjokes.com/",P400,"-2")</f>
        <v>https://sahd.1001dadjokes.com/spring-has-finally-arrived-2</v>
      </c>
    </row>
    <row r="401" spans="1:17" x14ac:dyDescent="0.25">
      <c r="A401" s="3">
        <v>673930</v>
      </c>
      <c r="B401" s="3" t="str">
        <f>CONCATENATE("jotd",A401)</f>
        <v>jotd673930</v>
      </c>
      <c r="C401" s="3" t="s">
        <v>2572</v>
      </c>
      <c r="D401" s="5">
        <v>45326</v>
      </c>
      <c r="E401" s="6">
        <v>45326</v>
      </c>
      <c r="F401" s="6">
        <v>45326</v>
      </c>
      <c r="G401" s="6" t="str">
        <f t="shared" si="36"/>
        <v>Sunday</v>
      </c>
      <c r="H401" s="6" t="str">
        <f t="shared" si="37"/>
        <v>February</v>
      </c>
      <c r="I401" s="6" t="str">
        <f t="shared" si="38"/>
        <v>4</v>
      </c>
      <c r="J401" s="6" t="str">
        <f t="shared" si="39"/>
        <v>2024</v>
      </c>
      <c r="K401" s="6" t="str">
        <f t="shared" si="40"/>
        <v>Sunday, February 4, 2024</v>
      </c>
      <c r="L401" s="6" t="str">
        <f t="shared" si="41"/>
        <v>The Dad Joke of the Day for Sunday, February 4, 2024 is:</v>
      </c>
      <c r="M401" s="4">
        <f>LEN(C401)</f>
        <v>118</v>
      </c>
      <c r="N401" s="4">
        <f>IF(LEN(TRIM(C401))=0,0,LEN(TRIM(C401))-LEN(SUBSTITUTE(C401," ",""))+1)</f>
        <v>22</v>
      </c>
      <c r="O401" t="s">
        <v>2573</v>
      </c>
      <c r="P401" t="s">
        <v>2574</v>
      </c>
      <c r="Q401" t="str">
        <f>CONCATENATE("https://sahd.1001dadjokes.com/",P401,"-2")</f>
        <v>https://sahd.1001dadjokes.com/the-waitress-saw-my-leftovers-2</v>
      </c>
    </row>
    <row r="402" spans="1:17" x14ac:dyDescent="0.25">
      <c r="A402" s="3">
        <v>854607</v>
      </c>
      <c r="B402" s="3" t="str">
        <f>CONCATENATE("jotd",A402)</f>
        <v>jotd854607</v>
      </c>
      <c r="C402" s="3" t="s">
        <v>2155</v>
      </c>
      <c r="D402" s="5">
        <v>45327</v>
      </c>
      <c r="E402" s="6">
        <v>45327</v>
      </c>
      <c r="F402" s="6">
        <v>45327</v>
      </c>
      <c r="G402" s="6" t="str">
        <f t="shared" si="36"/>
        <v>Monday</v>
      </c>
      <c r="H402" s="6" t="str">
        <f t="shared" si="37"/>
        <v>February</v>
      </c>
      <c r="I402" s="6" t="str">
        <f t="shared" si="38"/>
        <v>5</v>
      </c>
      <c r="J402" s="6" t="str">
        <f t="shared" si="39"/>
        <v>2024</v>
      </c>
      <c r="K402" s="6" t="str">
        <f t="shared" si="40"/>
        <v>Monday, February 5, 2024</v>
      </c>
      <c r="L402" s="6" t="str">
        <f t="shared" si="41"/>
        <v>The Dad Joke of the Day for Monday, February 5, 2024 is:</v>
      </c>
      <c r="M402" s="4">
        <f>LEN(C402)</f>
        <v>102</v>
      </c>
      <c r="N402" s="4">
        <f>IF(LEN(TRIM(C402))=0,0,LEN(TRIM(C402))-LEN(SUBSTITUTE(C402," ",""))+1)</f>
        <v>20</v>
      </c>
      <c r="O402" t="s">
        <v>2156</v>
      </c>
      <c r="P402" t="s">
        <v>2157</v>
      </c>
      <c r="Q402" t="str">
        <f>CONCATENATE("https://sahd.1001dadjokes.com/",P402,"-2")</f>
        <v>https://sahd.1001dadjokes.com/my-friend-jay-had-twins-recently-2</v>
      </c>
    </row>
    <row r="403" spans="1:17" x14ac:dyDescent="0.25">
      <c r="A403" s="3">
        <v>628925</v>
      </c>
      <c r="B403" s="3" t="str">
        <f>CONCATENATE("jotd",A403)</f>
        <v>jotd628925</v>
      </c>
      <c r="C403" s="3" t="s">
        <v>838</v>
      </c>
      <c r="D403" s="5">
        <v>45328</v>
      </c>
      <c r="E403" s="6">
        <v>45328</v>
      </c>
      <c r="F403" s="6">
        <v>45328</v>
      </c>
      <c r="G403" s="6" t="str">
        <f t="shared" si="36"/>
        <v>Tuesday</v>
      </c>
      <c r="H403" s="6" t="str">
        <f t="shared" si="37"/>
        <v>February</v>
      </c>
      <c r="I403" s="6" t="str">
        <f t="shared" si="38"/>
        <v>6</v>
      </c>
      <c r="J403" s="6" t="str">
        <f t="shared" si="39"/>
        <v>2024</v>
      </c>
      <c r="K403" s="6" t="str">
        <f t="shared" si="40"/>
        <v>Tuesday, February 6, 2024</v>
      </c>
      <c r="L403" s="6" t="str">
        <f t="shared" si="41"/>
        <v>The Dad Joke of the Day for Tuesday, February 6, 2024 is:</v>
      </c>
      <c r="M403" s="4">
        <v>56</v>
      </c>
      <c r="N403" s="4">
        <v>9</v>
      </c>
      <c r="O403" t="s">
        <v>839</v>
      </c>
      <c r="P403" s="3" t="s">
        <v>840</v>
      </c>
      <c r="Q403" t="str">
        <f>CONCATENATE("https://sahd.1001dadjokes.com/",P403,"-2")</f>
        <v>https://sahd.1001dadjokes.com/what-is-a-dogs-favorite-car-modification-2</v>
      </c>
    </row>
    <row r="404" spans="1:17" x14ac:dyDescent="0.25">
      <c r="A404" s="3">
        <v>890204</v>
      </c>
      <c r="B404" s="3" t="str">
        <f>CONCATENATE("jotd",A404)</f>
        <v>jotd890204</v>
      </c>
      <c r="C404" s="3" t="s">
        <v>355</v>
      </c>
      <c r="D404" s="5">
        <v>45329</v>
      </c>
      <c r="E404" s="6">
        <v>45329</v>
      </c>
      <c r="F404" s="6">
        <v>45329</v>
      </c>
      <c r="G404" s="6" t="str">
        <f t="shared" si="36"/>
        <v>Wednesday</v>
      </c>
      <c r="H404" s="6" t="str">
        <f t="shared" si="37"/>
        <v>February</v>
      </c>
      <c r="I404" s="6" t="str">
        <f t="shared" si="38"/>
        <v>7</v>
      </c>
      <c r="J404" s="6" t="str">
        <f t="shared" si="39"/>
        <v>2024</v>
      </c>
      <c r="K404" s="6" t="str">
        <f t="shared" si="40"/>
        <v>Wednesday, February 7, 2024</v>
      </c>
      <c r="L404" s="6" t="str">
        <f t="shared" si="41"/>
        <v>The Dad Joke of the Day for Wednesday, February 7, 2024 is:</v>
      </c>
      <c r="M404" s="4">
        <v>91</v>
      </c>
      <c r="N404" s="4">
        <v>15</v>
      </c>
      <c r="O404" t="s">
        <v>356</v>
      </c>
      <c r="P404" s="3" t="s">
        <v>357</v>
      </c>
      <c r="Q404" t="str">
        <f>CONCATENATE("https://sahd.1001dadjokes.com/",P404,"-2")</f>
        <v>https://sahd.1001dadjokes.com/i-will-be-delivering-your-baby-2</v>
      </c>
    </row>
    <row r="405" spans="1:17" x14ac:dyDescent="0.25">
      <c r="A405" s="3">
        <v>494441</v>
      </c>
      <c r="B405" s="3" t="str">
        <f>CONCATENATE("jotd",A405)</f>
        <v>jotd494441</v>
      </c>
      <c r="C405" s="3" t="s">
        <v>1498</v>
      </c>
      <c r="D405" s="5">
        <v>45330</v>
      </c>
      <c r="E405" s="6">
        <v>45330</v>
      </c>
      <c r="F405" s="6">
        <v>45330</v>
      </c>
      <c r="G405" s="6" t="str">
        <f t="shared" si="36"/>
        <v>Thursday</v>
      </c>
      <c r="H405" s="6" t="str">
        <f t="shared" si="37"/>
        <v>February</v>
      </c>
      <c r="I405" s="6" t="str">
        <f t="shared" si="38"/>
        <v>8</v>
      </c>
      <c r="J405" s="6" t="str">
        <f t="shared" si="39"/>
        <v>2024</v>
      </c>
      <c r="K405" s="6" t="str">
        <f t="shared" si="40"/>
        <v>Thursday, February 8, 2024</v>
      </c>
      <c r="L405" s="6" t="str">
        <f t="shared" si="41"/>
        <v>The Dad Joke of the Day for Thursday, February 8, 2024 is:</v>
      </c>
      <c r="M405" s="4">
        <f>LEN(C405)</f>
        <v>93</v>
      </c>
      <c r="N405" s="4">
        <f>IF(LEN(TRIM(C405))=0,0,LEN(TRIM(C405))-LEN(SUBSTITUTE(C405," ",""))+1)</f>
        <v>18</v>
      </c>
      <c r="O405" t="s">
        <v>1499</v>
      </c>
      <c r="P405" t="s">
        <v>1500</v>
      </c>
      <c r="Q405" t="str">
        <f>CONCATENATE("https://sahd.1001dadjokes.com/",P405,"-2")</f>
        <v>https://sahd.1001dadjokes.com/car-dealership-in-town-recently-doubled-its-size-2</v>
      </c>
    </row>
    <row r="406" spans="1:17" x14ac:dyDescent="0.25">
      <c r="A406" s="3">
        <v>780677</v>
      </c>
      <c r="B406" s="3" t="str">
        <f>CONCATENATE("jotd",A406)</f>
        <v>jotd780677</v>
      </c>
      <c r="C406" s="3" t="s">
        <v>1864</v>
      </c>
      <c r="D406" s="5">
        <v>45331</v>
      </c>
      <c r="E406" s="6">
        <v>45331</v>
      </c>
      <c r="F406" s="6">
        <v>45331</v>
      </c>
      <c r="G406" s="6" t="str">
        <f t="shared" si="36"/>
        <v>Friday</v>
      </c>
      <c r="H406" s="6" t="str">
        <f t="shared" si="37"/>
        <v>February</v>
      </c>
      <c r="I406" s="6" t="str">
        <f t="shared" si="38"/>
        <v>9</v>
      </c>
      <c r="J406" s="6" t="str">
        <f t="shared" si="39"/>
        <v>2024</v>
      </c>
      <c r="K406" s="6" t="str">
        <f t="shared" si="40"/>
        <v>Friday, February 9, 2024</v>
      </c>
      <c r="L406" s="6" t="str">
        <f t="shared" si="41"/>
        <v>The Dad Joke of the Day for Friday, February 9, 2024 is:</v>
      </c>
      <c r="M406" s="4">
        <f>LEN(C406)</f>
        <v>106</v>
      </c>
      <c r="N406" s="4">
        <f>IF(LEN(TRIM(C406))=0,0,LEN(TRIM(C406))-LEN(SUBSTITUTE(C406," ",""))+1)</f>
        <v>22</v>
      </c>
      <c r="O406" t="s">
        <v>1865</v>
      </c>
      <c r="P406" t="s">
        <v>1866</v>
      </c>
      <c r="Q406" t="str">
        <f>CONCATENATE("https://sahd.1001dadjokes.com/",P406,"-2")</f>
        <v>https://sahd.1001dadjokes.com/i-taught-my-son-how-to-use-the-word-2</v>
      </c>
    </row>
    <row r="407" spans="1:17" x14ac:dyDescent="0.25">
      <c r="A407" s="3">
        <v>857662</v>
      </c>
      <c r="B407" s="3" t="str">
        <f>CONCATENATE("jotd",A407)</f>
        <v>jotd857662</v>
      </c>
      <c r="C407" s="3" t="s">
        <v>87</v>
      </c>
      <c r="D407" s="5">
        <v>45332</v>
      </c>
      <c r="E407" s="6">
        <v>45332</v>
      </c>
      <c r="F407" s="6">
        <v>45332</v>
      </c>
      <c r="G407" s="6" t="str">
        <f t="shared" si="36"/>
        <v>Saturday</v>
      </c>
      <c r="H407" s="6" t="str">
        <f t="shared" si="37"/>
        <v>February</v>
      </c>
      <c r="I407" s="6" t="str">
        <f t="shared" si="38"/>
        <v>10</v>
      </c>
      <c r="J407" s="6" t="str">
        <f t="shared" si="39"/>
        <v>2024</v>
      </c>
      <c r="K407" s="6" t="str">
        <f t="shared" si="40"/>
        <v>Saturday, February 10, 2024</v>
      </c>
      <c r="L407" s="6" t="str">
        <f t="shared" si="41"/>
        <v>The Dad Joke of the Day for Saturday, February 10, 2024 is:</v>
      </c>
      <c r="M407" s="4">
        <f>LEN(C407)</f>
        <v>45</v>
      </c>
      <c r="N407" s="4">
        <f>IF(LEN(TRIM(C407))=0,0,LEN(TRIM(C407))-LEN(SUBSTITUTE(C407," ",""))+1)</f>
        <v>8</v>
      </c>
      <c r="O407" s="3" t="s">
        <v>87</v>
      </c>
      <c r="P407" s="3" t="s">
        <v>88</v>
      </c>
      <c r="Q407" t="str">
        <f>CONCATENATE("https://sahd.1001dadjokes.com/",P407,"-2")</f>
        <v>https://sahd.1001dadjokes.com/if-dogs-get-cataracts-do-cats-get-dogaracts-2</v>
      </c>
    </row>
    <row r="408" spans="1:17" x14ac:dyDescent="0.25">
      <c r="A408" s="3">
        <v>670200</v>
      </c>
      <c r="B408" s="3" t="str">
        <f>CONCATENATE("jotd",A408)</f>
        <v>jotd670200</v>
      </c>
      <c r="C408" s="3" t="s">
        <v>907</v>
      </c>
      <c r="D408" s="5">
        <v>45333</v>
      </c>
      <c r="E408" s="6">
        <v>45333</v>
      </c>
      <c r="F408" s="6">
        <v>45333</v>
      </c>
      <c r="G408" s="6" t="str">
        <f t="shared" si="36"/>
        <v>Sunday</v>
      </c>
      <c r="H408" s="6" t="str">
        <f t="shared" si="37"/>
        <v>February</v>
      </c>
      <c r="I408" s="6" t="str">
        <f t="shared" si="38"/>
        <v>11</v>
      </c>
      <c r="J408" s="6" t="str">
        <f t="shared" si="39"/>
        <v>2024</v>
      </c>
      <c r="K408" s="6" t="str">
        <f t="shared" si="40"/>
        <v>Sunday, February 11, 2024</v>
      </c>
      <c r="L408" s="6" t="str">
        <f t="shared" si="41"/>
        <v>The Dad Joke of the Day for Sunday, February 11, 2024 is:</v>
      </c>
      <c r="M408" s="4">
        <v>60</v>
      </c>
      <c r="N408" s="4">
        <v>13</v>
      </c>
      <c r="O408" t="s">
        <v>908</v>
      </c>
      <c r="P408" s="3" t="s">
        <v>909</v>
      </c>
      <c r="Q408" t="str">
        <f>CONCATENATE("https://sahd.1001dadjokes.com/",P408,"-2")</f>
        <v>https://sahd.1001dadjokes.com/what-do-you-call-a-pony-with-a-sore-throat-2</v>
      </c>
    </row>
    <row r="409" spans="1:17" x14ac:dyDescent="0.25">
      <c r="A409" s="3">
        <v>608736</v>
      </c>
      <c r="B409" s="3" t="str">
        <f>CONCATENATE("jotd",A409)</f>
        <v>jotd608736</v>
      </c>
      <c r="C409" s="3" t="s">
        <v>1135</v>
      </c>
      <c r="D409" s="5">
        <v>45334</v>
      </c>
      <c r="E409" s="6">
        <v>45334</v>
      </c>
      <c r="F409" s="6">
        <v>45334</v>
      </c>
      <c r="G409" s="6" t="str">
        <f t="shared" si="36"/>
        <v>Monday</v>
      </c>
      <c r="H409" s="6" t="str">
        <f t="shared" si="37"/>
        <v>February</v>
      </c>
      <c r="I409" s="6" t="str">
        <f t="shared" si="38"/>
        <v>12</v>
      </c>
      <c r="J409" s="6" t="str">
        <f t="shared" si="39"/>
        <v>2024</v>
      </c>
      <c r="K409" s="6" t="str">
        <f t="shared" si="40"/>
        <v>Monday, February 12, 2024</v>
      </c>
      <c r="L409" s="6" t="str">
        <f t="shared" si="41"/>
        <v>The Dad Joke of the Day for Monday, February 12, 2024 is:</v>
      </c>
      <c r="M409" s="4">
        <v>63</v>
      </c>
      <c r="N409" s="4">
        <v>10</v>
      </c>
      <c r="O409" t="s">
        <v>1136</v>
      </c>
      <c r="P409" s="3" t="s">
        <v>1137</v>
      </c>
      <c r="Q409" t="str">
        <f>CONCATENATE("https://sahd.1001dadjokes.com/",P409,"-2")</f>
        <v>https://sahd.1001dadjokes.com/what-are-corals-often-stressing-about-the-most-2</v>
      </c>
    </row>
    <row r="410" spans="1:17" x14ac:dyDescent="0.25">
      <c r="A410" s="3">
        <v>815882</v>
      </c>
      <c r="B410" s="3" t="str">
        <f>CONCATENATE("jotd",A410)</f>
        <v>jotd815882</v>
      </c>
      <c r="C410" s="3" t="s">
        <v>1288</v>
      </c>
      <c r="D410" s="5">
        <v>45335</v>
      </c>
      <c r="E410" s="6">
        <v>45335</v>
      </c>
      <c r="F410" s="6">
        <v>45335</v>
      </c>
      <c r="G410" s="6" t="str">
        <f t="shared" si="36"/>
        <v>Tuesday</v>
      </c>
      <c r="H410" s="6" t="str">
        <f t="shared" si="37"/>
        <v>February</v>
      </c>
      <c r="I410" s="6" t="str">
        <f t="shared" si="38"/>
        <v>13</v>
      </c>
      <c r="J410" s="6" t="str">
        <f t="shared" si="39"/>
        <v>2024</v>
      </c>
      <c r="K410" s="6" t="str">
        <f t="shared" si="40"/>
        <v>Tuesday, February 13, 2024</v>
      </c>
      <c r="L410" s="6" t="str">
        <f t="shared" si="41"/>
        <v>The Dad Joke of the Day for Tuesday, February 13, 2024 is:</v>
      </c>
      <c r="M410" s="4">
        <v>65</v>
      </c>
      <c r="N410" s="4">
        <v>13</v>
      </c>
      <c r="O410" t="s">
        <v>1289</v>
      </c>
      <c r="P410" s="3" t="s">
        <v>1290</v>
      </c>
      <c r="Q410" t="str">
        <f>CONCATENATE("https://sahd.1001dadjokes.com/",P410,"-2")</f>
        <v>https://sahd.1001dadjokes.com/i-invented-beach-footwear-for-people-with-one-leg-2</v>
      </c>
    </row>
    <row r="411" spans="1:17" x14ac:dyDescent="0.25">
      <c r="A411" s="3">
        <v>504879</v>
      </c>
      <c r="B411" s="3" t="str">
        <f>CONCATENATE("jotd",A411)</f>
        <v>jotd504879</v>
      </c>
      <c r="C411" s="3" t="s">
        <v>1708</v>
      </c>
      <c r="D411" s="5">
        <v>45336</v>
      </c>
      <c r="E411" s="6">
        <v>45336</v>
      </c>
      <c r="F411" s="6">
        <v>45336</v>
      </c>
      <c r="G411" s="6" t="str">
        <f t="shared" si="36"/>
        <v>Wednesday</v>
      </c>
      <c r="H411" s="6" t="str">
        <f t="shared" si="37"/>
        <v>February</v>
      </c>
      <c r="I411" s="6" t="str">
        <f t="shared" si="38"/>
        <v>14</v>
      </c>
      <c r="J411" s="6" t="str">
        <f t="shared" si="39"/>
        <v>2024</v>
      </c>
      <c r="K411" s="6" t="str">
        <f t="shared" si="40"/>
        <v>Wednesday, February 14, 2024</v>
      </c>
      <c r="L411" s="6" t="str">
        <f t="shared" si="41"/>
        <v>The Dad Joke of the Day for Wednesday, February 14, 2024 is:</v>
      </c>
      <c r="M411" s="4">
        <f>LEN(C411)</f>
        <v>113</v>
      </c>
      <c r="N411" s="4">
        <f>IF(LEN(TRIM(C411))=0,0,LEN(TRIM(C411))-LEN(SUBSTITUTE(C411," ",""))+1)</f>
        <v>23</v>
      </c>
      <c r="O411" t="s">
        <v>1709</v>
      </c>
      <c r="P411" t="s">
        <v>1710</v>
      </c>
      <c r="Q411" t="str">
        <f>CONCATENATE("https://sahd.1001dadjokes.com/",P411,"-2")</f>
        <v>https://sahd.1001dadjokes.com/homework-will-be-a-piece-of-cake-2</v>
      </c>
    </row>
    <row r="412" spans="1:17" x14ac:dyDescent="0.25">
      <c r="A412" s="3">
        <v>646416</v>
      </c>
      <c r="B412" s="3" t="str">
        <f>CONCATENATE("jotd",A412)</f>
        <v>jotd646416</v>
      </c>
      <c r="C412" s="3" t="s">
        <v>1531</v>
      </c>
      <c r="D412" s="5">
        <v>45337</v>
      </c>
      <c r="E412" s="6">
        <v>45337</v>
      </c>
      <c r="F412" s="6">
        <v>45337</v>
      </c>
      <c r="G412" s="6" t="str">
        <f t="shared" si="36"/>
        <v>Thursday</v>
      </c>
      <c r="H412" s="6" t="str">
        <f t="shared" si="37"/>
        <v>February</v>
      </c>
      <c r="I412" s="6" t="str">
        <f t="shared" si="38"/>
        <v>15</v>
      </c>
      <c r="J412" s="6" t="str">
        <f t="shared" si="39"/>
        <v>2024</v>
      </c>
      <c r="K412" s="6" t="str">
        <f t="shared" si="40"/>
        <v>Thursday, February 15, 2024</v>
      </c>
      <c r="L412" s="6" t="str">
        <f t="shared" si="41"/>
        <v>The Dad Joke of the Day for Thursday, February 15, 2024 is:</v>
      </c>
      <c r="M412" s="4">
        <f>LEN(C412)</f>
        <v>147</v>
      </c>
      <c r="N412" s="4">
        <f>IF(LEN(TRIM(C412))=0,0,LEN(TRIM(C412))-LEN(SUBSTITUTE(C412," ",""))+1)</f>
        <v>26</v>
      </c>
      <c r="O412" t="s">
        <v>1532</v>
      </c>
      <c r="P412" t="s">
        <v>1533</v>
      </c>
      <c r="Q412" t="str">
        <f>CONCATENATE("https://sahd.1001dadjokes.com/",P412,"-2")</f>
        <v>https://sahd.1001dadjokes.com/customer-walks-into-a-bookstore-2</v>
      </c>
    </row>
    <row r="413" spans="1:17" x14ac:dyDescent="0.25">
      <c r="A413" s="3">
        <v>657648</v>
      </c>
      <c r="B413" s="3" t="str">
        <f>CONCATENATE("jotd",A413)</f>
        <v>jotd657648</v>
      </c>
      <c r="C413" s="3" t="s">
        <v>1192</v>
      </c>
      <c r="D413" s="5">
        <v>45338</v>
      </c>
      <c r="E413" s="6">
        <v>45338</v>
      </c>
      <c r="F413" s="6">
        <v>45338</v>
      </c>
      <c r="G413" s="6" t="str">
        <f t="shared" si="36"/>
        <v>Friday</v>
      </c>
      <c r="H413" s="6" t="str">
        <f t="shared" si="37"/>
        <v>February</v>
      </c>
      <c r="I413" s="6" t="str">
        <f t="shared" si="38"/>
        <v>16</v>
      </c>
      <c r="J413" s="6" t="str">
        <f t="shared" si="39"/>
        <v>2024</v>
      </c>
      <c r="K413" s="6" t="str">
        <f t="shared" si="40"/>
        <v>Friday, February 16, 2024</v>
      </c>
      <c r="L413" s="6" t="str">
        <f t="shared" si="41"/>
        <v>The Dad Joke of the Day for Friday, February 16, 2024 is:</v>
      </c>
      <c r="M413" s="4">
        <v>88</v>
      </c>
      <c r="N413" s="4">
        <v>18</v>
      </c>
      <c r="O413" t="s">
        <v>1193</v>
      </c>
      <c r="P413" s="3" t="s">
        <v>1194</v>
      </c>
      <c r="Q413" t="str">
        <f>CONCATENATE("https://sahd.1001dadjokes.com/",P413,"-2")</f>
        <v>https://sahd.1001dadjokes.com/i-just-quit-my-job-as-a-scuba-diving-instructor-2</v>
      </c>
    </row>
    <row r="414" spans="1:17" x14ac:dyDescent="0.25">
      <c r="A414" s="3">
        <v>550637</v>
      </c>
      <c r="B414" s="3" t="str">
        <f>CONCATENATE("jotd",A414)</f>
        <v>jotd550637</v>
      </c>
      <c r="C414" s="3" t="s">
        <v>2041</v>
      </c>
      <c r="D414" s="5">
        <v>45339</v>
      </c>
      <c r="E414" s="6">
        <v>45339</v>
      </c>
      <c r="F414" s="6">
        <v>45339</v>
      </c>
      <c r="G414" s="6" t="str">
        <f t="shared" si="36"/>
        <v>Saturday</v>
      </c>
      <c r="H414" s="6" t="str">
        <f t="shared" si="37"/>
        <v>February</v>
      </c>
      <c r="I414" s="6" t="str">
        <f t="shared" si="38"/>
        <v>17</v>
      </c>
      <c r="J414" s="6" t="str">
        <f t="shared" si="39"/>
        <v>2024</v>
      </c>
      <c r="K414" s="6" t="str">
        <f t="shared" si="40"/>
        <v>Saturday, February 17, 2024</v>
      </c>
      <c r="L414" s="6" t="str">
        <f t="shared" si="41"/>
        <v>The Dad Joke of the Day for Saturday, February 17, 2024 is:</v>
      </c>
      <c r="M414" s="4">
        <f>LEN(C414)</f>
        <v>91</v>
      </c>
      <c r="N414" s="4">
        <f>IF(LEN(TRIM(C414))=0,0,LEN(TRIM(C414))-LEN(SUBSTITUTE(C414," ",""))+1)</f>
        <v>16</v>
      </c>
      <c r="O414" t="s">
        <v>2042</v>
      </c>
      <c r="P414" t="s">
        <v>2043</v>
      </c>
      <c r="Q414" t="str">
        <f>CONCATENATE("https://sahd.1001dadjokes.com/",P414,"-2")</f>
        <v>https://sahd.1001dadjokes.com/ive-started-a-small-business-building-boats-2</v>
      </c>
    </row>
    <row r="415" spans="1:17" x14ac:dyDescent="0.25">
      <c r="A415" s="3">
        <v>928970</v>
      </c>
      <c r="B415" s="3" t="str">
        <f>CONCATENATE("jotd",A415)</f>
        <v>jotd928970</v>
      </c>
      <c r="C415" s="3" t="s">
        <v>2200</v>
      </c>
      <c r="D415" s="5">
        <v>45340</v>
      </c>
      <c r="E415" s="6">
        <v>45340</v>
      </c>
      <c r="F415" s="6">
        <v>45340</v>
      </c>
      <c r="G415" s="6" t="str">
        <f t="shared" si="36"/>
        <v>Sunday</v>
      </c>
      <c r="H415" s="6" t="str">
        <f t="shared" si="37"/>
        <v>February</v>
      </c>
      <c r="I415" s="6" t="str">
        <f t="shared" si="38"/>
        <v>18</v>
      </c>
      <c r="J415" s="6" t="str">
        <f t="shared" si="39"/>
        <v>2024</v>
      </c>
      <c r="K415" s="6" t="str">
        <f t="shared" si="40"/>
        <v>Sunday, February 18, 2024</v>
      </c>
      <c r="L415" s="6" t="str">
        <f t="shared" si="41"/>
        <v>The Dad Joke of the Day for Sunday, February 18, 2024 is:</v>
      </c>
      <c r="M415" s="4">
        <f>LEN(C415)</f>
        <v>110</v>
      </c>
      <c r="N415" s="4">
        <f>IF(LEN(TRIM(C415))=0,0,LEN(TRIM(C415))-LEN(SUBSTITUTE(C415," ",""))+1)</f>
        <v>23</v>
      </c>
      <c r="O415" t="s">
        <v>2201</v>
      </c>
      <c r="P415" t="s">
        <v>2202</v>
      </c>
      <c r="Q415" t="str">
        <f>CONCATENATE("https://sahd.1001dadjokes.com/",P415,"-2")</f>
        <v>https://sahd.1001dadjokes.com/my-mother-in-law-doesnt-like-2</v>
      </c>
    </row>
    <row r="416" spans="1:17" x14ac:dyDescent="0.25">
      <c r="A416" s="3">
        <v>911431</v>
      </c>
      <c r="B416" s="3" t="str">
        <f>CONCATENATE("jotd",A416)</f>
        <v>jotd911431</v>
      </c>
      <c r="C416" s="3" t="s">
        <v>1003</v>
      </c>
      <c r="D416" s="5">
        <v>45341</v>
      </c>
      <c r="E416" s="6">
        <v>45341</v>
      </c>
      <c r="F416" s="6">
        <v>45341</v>
      </c>
      <c r="G416" s="6" t="str">
        <f t="shared" si="36"/>
        <v>Monday</v>
      </c>
      <c r="H416" s="6" t="str">
        <f t="shared" si="37"/>
        <v>February</v>
      </c>
      <c r="I416" s="6" t="str">
        <f t="shared" si="38"/>
        <v>19</v>
      </c>
      <c r="J416" s="6" t="str">
        <f t="shared" si="39"/>
        <v>2024</v>
      </c>
      <c r="K416" s="6" t="str">
        <f t="shared" si="40"/>
        <v>Monday, February 19, 2024</v>
      </c>
      <c r="L416" s="6" t="str">
        <f t="shared" si="41"/>
        <v>The Dad Joke of the Day for Monday, February 19, 2024 is:</v>
      </c>
      <c r="M416" s="4">
        <v>91</v>
      </c>
      <c r="N416" s="4">
        <v>17</v>
      </c>
      <c r="O416" t="s">
        <v>1004</v>
      </c>
      <c r="P416" s="3" t="s">
        <v>1005</v>
      </c>
      <c r="Q416" t="str">
        <f>CONCATENATE("https://sahd.1001dadjokes.com/",P416,"-2")</f>
        <v>https://sahd.1001dadjokes.com/my-friend-wouldnt-stop-telling-me-bird-puns-2</v>
      </c>
    </row>
    <row r="417" spans="1:17" x14ac:dyDescent="0.25">
      <c r="A417" s="3">
        <v>811212</v>
      </c>
      <c r="B417" s="3" t="str">
        <f>CONCATENATE("jotd",A417)</f>
        <v>jotd811212</v>
      </c>
      <c r="C417" s="3" t="s">
        <v>1774</v>
      </c>
      <c r="D417" s="5">
        <v>45342</v>
      </c>
      <c r="E417" s="6">
        <v>45342</v>
      </c>
      <c r="F417" s="6">
        <v>45342</v>
      </c>
      <c r="G417" s="6" t="str">
        <f t="shared" si="36"/>
        <v>Tuesday</v>
      </c>
      <c r="H417" s="6" t="str">
        <f t="shared" si="37"/>
        <v>February</v>
      </c>
      <c r="I417" s="6" t="str">
        <f t="shared" si="38"/>
        <v>20</v>
      </c>
      <c r="J417" s="6" t="str">
        <f t="shared" si="39"/>
        <v>2024</v>
      </c>
      <c r="K417" s="6" t="str">
        <f t="shared" si="40"/>
        <v>Tuesday, February 20, 2024</v>
      </c>
      <c r="L417" s="6" t="str">
        <f t="shared" si="41"/>
        <v>The Dad Joke of the Day for Tuesday, February 20, 2024 is:</v>
      </c>
      <c r="M417" s="4">
        <f>LEN(C417)</f>
        <v>105</v>
      </c>
      <c r="N417" s="4">
        <f>IF(LEN(TRIM(C417))=0,0,LEN(TRIM(C417))-LEN(SUBSTITUTE(C417," ",""))+1)</f>
        <v>23</v>
      </c>
      <c r="O417" t="s">
        <v>1775</v>
      </c>
      <c r="P417" t="s">
        <v>1776</v>
      </c>
      <c r="Q417" t="str">
        <f>CONCATENATE("https://sahd.1001dadjokes.com/",P417,"-2")</f>
        <v>https://sahd.1001dadjokes.com/i-found-a-nickel-on-the-ground-2</v>
      </c>
    </row>
    <row r="418" spans="1:17" x14ac:dyDescent="0.25">
      <c r="A418" s="3">
        <v>614968</v>
      </c>
      <c r="B418" s="3" t="str">
        <f>CONCATENATE("jotd",A418)</f>
        <v>jotd614968</v>
      </c>
      <c r="C418" s="3" t="s">
        <v>2626</v>
      </c>
      <c r="D418" s="5">
        <v>45343</v>
      </c>
      <c r="E418" s="6">
        <v>45343</v>
      </c>
      <c r="F418" s="6">
        <v>45343</v>
      </c>
      <c r="G418" s="6" t="str">
        <f t="shared" si="36"/>
        <v>Wednesday</v>
      </c>
      <c r="H418" s="6" t="str">
        <f t="shared" si="37"/>
        <v>February</v>
      </c>
      <c r="I418" s="6" t="str">
        <f t="shared" si="38"/>
        <v>21</v>
      </c>
      <c r="J418" s="6" t="str">
        <f t="shared" si="39"/>
        <v>2024</v>
      </c>
      <c r="K418" s="6" t="str">
        <f t="shared" si="40"/>
        <v>Wednesday, February 21, 2024</v>
      </c>
      <c r="L418" s="6" t="str">
        <f t="shared" si="41"/>
        <v>The Dad Joke of the Day for Wednesday, February 21, 2024 is:</v>
      </c>
      <c r="M418" s="4">
        <f>LEN(C418)</f>
        <v>85</v>
      </c>
      <c r="N418" s="4">
        <f>IF(LEN(TRIM(C418))=0,0,LEN(TRIM(C418))-LEN(SUBSTITUTE(C418," ",""))+1)</f>
        <v>11</v>
      </c>
      <c r="O418" t="s">
        <v>2627</v>
      </c>
      <c r="P418" t="s">
        <v>2628</v>
      </c>
      <c r="Q418" t="str">
        <f>CONCATENATE("https://sahd.1001dadjokes.com/",P418,"-2")</f>
        <v>https://sahd.1001dadjokes.com/unbelievable-364-days-until-christmas-2</v>
      </c>
    </row>
    <row r="419" spans="1:17" x14ac:dyDescent="0.25">
      <c r="A419" s="3">
        <v>695078</v>
      </c>
      <c r="B419" s="3" t="str">
        <f>CONCATENATE("jotd",A419)</f>
        <v>jotd695078</v>
      </c>
      <c r="C419" s="3" t="s">
        <v>1123</v>
      </c>
      <c r="D419" s="5">
        <v>45344</v>
      </c>
      <c r="E419" s="6">
        <v>45344</v>
      </c>
      <c r="F419" s="6">
        <v>45344</v>
      </c>
      <c r="G419" s="6" t="str">
        <f t="shared" si="36"/>
        <v>Thursday</v>
      </c>
      <c r="H419" s="6" t="str">
        <f t="shared" si="37"/>
        <v>February</v>
      </c>
      <c r="I419" s="6" t="str">
        <f t="shared" si="38"/>
        <v>22</v>
      </c>
      <c r="J419" s="6" t="str">
        <f t="shared" si="39"/>
        <v>2024</v>
      </c>
      <c r="K419" s="6" t="str">
        <f t="shared" si="40"/>
        <v>Thursday, February 22, 2024</v>
      </c>
      <c r="L419" s="6" t="str">
        <f t="shared" si="41"/>
        <v>The Dad Joke of the Day for Thursday, February 22, 2024 is:</v>
      </c>
      <c r="M419" s="4">
        <v>83</v>
      </c>
      <c r="N419" s="4">
        <v>15</v>
      </c>
      <c r="O419" t="s">
        <v>1124</v>
      </c>
      <c r="P419" s="3" t="s">
        <v>1125</v>
      </c>
      <c r="Q419" t="str">
        <f>CONCATENATE("https://sahd.1001dadjokes.com/",P419,"-2")</f>
        <v>https://sahd.1001dadjokes.com/my-grandfather-was-an-abacus-salesman-in-1960s-2</v>
      </c>
    </row>
    <row r="420" spans="1:17" x14ac:dyDescent="0.25">
      <c r="A420" s="3">
        <v>823723</v>
      </c>
      <c r="B420" s="3" t="str">
        <f>CONCATENATE("jotd",A420)</f>
        <v>jotd823723</v>
      </c>
      <c r="C420" s="3" t="s">
        <v>2590</v>
      </c>
      <c r="D420" s="5">
        <v>45345</v>
      </c>
      <c r="E420" s="6">
        <v>45345</v>
      </c>
      <c r="F420" s="6">
        <v>45345</v>
      </c>
      <c r="G420" s="6" t="str">
        <f t="shared" si="36"/>
        <v>Friday</v>
      </c>
      <c r="H420" s="6" t="str">
        <f t="shared" si="37"/>
        <v>February</v>
      </c>
      <c r="I420" s="6" t="str">
        <f t="shared" si="38"/>
        <v>23</v>
      </c>
      <c r="J420" s="6" t="str">
        <f t="shared" si="39"/>
        <v>2024</v>
      </c>
      <c r="K420" s="6" t="str">
        <f t="shared" si="40"/>
        <v>Friday, February 23, 2024</v>
      </c>
      <c r="L420" s="6" t="str">
        <f t="shared" si="41"/>
        <v>The Dad Joke of the Day for Friday, February 23, 2024 is:</v>
      </c>
      <c r="M420" s="4">
        <f>LEN(C420)</f>
        <v>145</v>
      </c>
      <c r="N420" s="4">
        <f>IF(LEN(TRIM(C420))=0,0,LEN(TRIM(C420))-LEN(SUBSTITUTE(C420," ",""))+1)</f>
        <v>25</v>
      </c>
      <c r="O420" t="s">
        <v>2591</v>
      </c>
      <c r="P420" t="s">
        <v>2592</v>
      </c>
      <c r="Q420" t="str">
        <f>CONCATENATE("https://sahd.1001dadjokes.com/",P420,"-2")</f>
        <v>https://sahd.1001dadjokes.com/this-week-someone-knocked-on-my-door-2</v>
      </c>
    </row>
    <row r="421" spans="1:17" x14ac:dyDescent="0.25">
      <c r="A421" s="3">
        <v>687004</v>
      </c>
      <c r="B421" s="3" t="str">
        <f>CONCATENATE("jotd",A421)</f>
        <v>jotd687004</v>
      </c>
      <c r="C421" s="3" t="s">
        <v>1315</v>
      </c>
      <c r="D421" s="5">
        <v>45346</v>
      </c>
      <c r="E421" s="6">
        <v>45346</v>
      </c>
      <c r="F421" s="6">
        <v>45346</v>
      </c>
      <c r="G421" s="6" t="str">
        <f t="shared" si="36"/>
        <v>Saturday</v>
      </c>
      <c r="H421" s="6" t="str">
        <f t="shared" si="37"/>
        <v>February</v>
      </c>
      <c r="I421" s="6" t="str">
        <f t="shared" si="38"/>
        <v>24</v>
      </c>
      <c r="J421" s="6" t="str">
        <f t="shared" si="39"/>
        <v>2024</v>
      </c>
      <c r="K421" s="6" t="str">
        <f t="shared" si="40"/>
        <v>Saturday, February 24, 2024</v>
      </c>
      <c r="L421" s="6" t="str">
        <f t="shared" si="41"/>
        <v>The Dad Joke of the Day for Saturday, February 24, 2024 is:</v>
      </c>
      <c r="M421" s="4">
        <v>85</v>
      </c>
      <c r="N421" s="4">
        <v>19</v>
      </c>
      <c r="O421" t="s">
        <v>1316</v>
      </c>
      <c r="P421" s="3" t="s">
        <v>1317</v>
      </c>
      <c r="Q421" t="str">
        <f>CONCATENATE("https://sahd.1001dadjokes.com/",P421,"-2")</f>
        <v>https://sahd.1001dadjokes.com/i-turned-in-my-project-on-gingivitis-just-in-time-2</v>
      </c>
    </row>
    <row r="422" spans="1:17" x14ac:dyDescent="0.25">
      <c r="A422" s="3">
        <v>949715</v>
      </c>
      <c r="B422" s="3" t="str">
        <f>CONCATENATE("jotd",A422)</f>
        <v>jotd949715</v>
      </c>
      <c r="C422" s="3" t="s">
        <v>991</v>
      </c>
      <c r="D422" s="5">
        <v>45347</v>
      </c>
      <c r="E422" s="6">
        <v>45347</v>
      </c>
      <c r="F422" s="6">
        <v>45347</v>
      </c>
      <c r="G422" s="6" t="str">
        <f t="shared" si="36"/>
        <v>Sunday</v>
      </c>
      <c r="H422" s="6" t="str">
        <f t="shared" si="37"/>
        <v>February</v>
      </c>
      <c r="I422" s="6" t="str">
        <f t="shared" si="38"/>
        <v>25</v>
      </c>
      <c r="J422" s="6" t="str">
        <f t="shared" si="39"/>
        <v>2024</v>
      </c>
      <c r="K422" s="6" t="str">
        <f t="shared" si="40"/>
        <v>Sunday, February 25, 2024</v>
      </c>
      <c r="L422" s="6" t="str">
        <f t="shared" si="41"/>
        <v>The Dad Joke of the Day for Sunday, February 25, 2024 is:</v>
      </c>
      <c r="M422" s="4">
        <v>78</v>
      </c>
      <c r="N422" s="4">
        <v>15</v>
      </c>
      <c r="O422" t="s">
        <v>992</v>
      </c>
      <c r="P422" s="3" t="s">
        <v>993</v>
      </c>
      <c r="Q422" t="str">
        <f>CONCATENATE("https://sahd.1001dadjokes.com/",P422,"-2")</f>
        <v>https://sahd.1001dadjokes.com/my-uncle-purchased-a-cherry-and-a-microphone-2</v>
      </c>
    </row>
    <row r="423" spans="1:17" x14ac:dyDescent="0.25">
      <c r="A423" s="3">
        <v>754054</v>
      </c>
      <c r="B423" s="3" t="str">
        <f>CONCATENATE("jotd",A423)</f>
        <v>jotd754054</v>
      </c>
      <c r="C423" s="3" t="s">
        <v>2284</v>
      </c>
      <c r="D423" s="5">
        <v>45348</v>
      </c>
      <c r="E423" s="6">
        <v>45348</v>
      </c>
      <c r="F423" s="6">
        <v>45348</v>
      </c>
      <c r="G423" s="6" t="str">
        <f t="shared" si="36"/>
        <v>Monday</v>
      </c>
      <c r="H423" s="6" t="str">
        <f t="shared" si="37"/>
        <v>February</v>
      </c>
      <c r="I423" s="6" t="str">
        <f t="shared" si="38"/>
        <v>26</v>
      </c>
      <c r="J423" s="6" t="str">
        <f t="shared" si="39"/>
        <v>2024</v>
      </c>
      <c r="K423" s="6" t="str">
        <f t="shared" si="40"/>
        <v>Monday, February 26, 2024</v>
      </c>
      <c r="L423" s="6" t="str">
        <f t="shared" si="41"/>
        <v>The Dad Joke of the Day for Monday, February 26, 2024 is:</v>
      </c>
      <c r="M423" s="4">
        <f>LEN(C423)</f>
        <v>98</v>
      </c>
      <c r="N423" s="4">
        <f>IF(LEN(TRIM(C423))=0,0,LEN(TRIM(C423))-LEN(SUBSTITUTE(C423," ",""))+1)</f>
        <v>18</v>
      </c>
      <c r="O423" t="s">
        <v>2285</v>
      </c>
      <c r="P423" t="s">
        <v>2286</v>
      </c>
      <c r="Q423" t="str">
        <f>CONCATENATE("https://sahd.1001dadjokes.com/",P423,"-2")</f>
        <v>https://sahd.1001dadjokes.com/my-wife-tripped-and-dropped-the-basket-2</v>
      </c>
    </row>
    <row r="424" spans="1:17" x14ac:dyDescent="0.25">
      <c r="A424" s="3">
        <v>706670</v>
      </c>
      <c r="B424" s="3" t="str">
        <f>CONCATENATE("jotd",A424)</f>
        <v>jotd706670</v>
      </c>
      <c r="C424" s="3" t="s">
        <v>1255</v>
      </c>
      <c r="D424" s="5">
        <v>45349</v>
      </c>
      <c r="E424" s="6">
        <v>45349</v>
      </c>
      <c r="F424" s="6">
        <v>45349</v>
      </c>
      <c r="G424" s="6" t="str">
        <f t="shared" si="36"/>
        <v>Tuesday</v>
      </c>
      <c r="H424" s="6" t="str">
        <f t="shared" si="37"/>
        <v>February</v>
      </c>
      <c r="I424" s="6" t="str">
        <f t="shared" si="38"/>
        <v>27</v>
      </c>
      <c r="J424" s="6" t="str">
        <f t="shared" si="39"/>
        <v>2024</v>
      </c>
      <c r="K424" s="6" t="str">
        <f t="shared" si="40"/>
        <v>Tuesday, February 27, 2024</v>
      </c>
      <c r="L424" s="6" t="str">
        <f t="shared" si="41"/>
        <v>The Dad Joke of the Day for Tuesday, February 27, 2024 is:</v>
      </c>
      <c r="M424" s="4">
        <v>79</v>
      </c>
      <c r="N424" s="4">
        <v>16</v>
      </c>
      <c r="O424" t="s">
        <v>1256</v>
      </c>
      <c r="P424" s="3" t="s">
        <v>1257</v>
      </c>
      <c r="Q424" t="str">
        <f>CONCATENATE("https://sahd.1001dadjokes.com/",P424,"-2")</f>
        <v>https://sahd.1001dadjokes.com/i-heard-that-parallel-lines-have-a-lot-in-common-2</v>
      </c>
    </row>
    <row r="425" spans="1:17" x14ac:dyDescent="0.25">
      <c r="A425" s="3">
        <v>606649</v>
      </c>
      <c r="B425" s="3" t="str">
        <f>CONCATENATE("jotd",A425)</f>
        <v>jotd606649</v>
      </c>
      <c r="C425" s="3" t="s">
        <v>736</v>
      </c>
      <c r="D425" s="5">
        <v>45350</v>
      </c>
      <c r="E425" s="6">
        <v>45350</v>
      </c>
      <c r="F425" s="6">
        <v>45350</v>
      </c>
      <c r="G425" s="6" t="str">
        <f t="shared" si="36"/>
        <v>Wednesday</v>
      </c>
      <c r="H425" s="6" t="str">
        <f t="shared" si="37"/>
        <v>February</v>
      </c>
      <c r="I425" s="6" t="str">
        <f t="shared" si="38"/>
        <v>28</v>
      </c>
      <c r="J425" s="6" t="str">
        <f t="shared" si="39"/>
        <v>2024</v>
      </c>
      <c r="K425" s="6" t="str">
        <f t="shared" si="40"/>
        <v>Wednesday, February 28, 2024</v>
      </c>
      <c r="L425" s="6" t="str">
        <f t="shared" si="41"/>
        <v>The Dad Joke of the Day for Wednesday, February 28, 2024 is:</v>
      </c>
      <c r="M425" s="4">
        <v>78</v>
      </c>
      <c r="N425" s="4">
        <v>15</v>
      </c>
      <c r="O425" t="s">
        <v>737</v>
      </c>
      <c r="P425" s="3" t="s">
        <v>738</v>
      </c>
      <c r="Q425" t="str">
        <f>CONCATENATE("https://sahd.1001dadjokes.com/",P425,"-2")</f>
        <v>https://sahd.1001dadjokes.com/what-did-the-right-eye-say-to-the-other-2</v>
      </c>
    </row>
    <row r="426" spans="1:17" x14ac:dyDescent="0.25">
      <c r="A426" s="3">
        <v>672675</v>
      </c>
      <c r="B426" s="3" t="str">
        <f>CONCATENATE("jotd",A426)</f>
        <v>jotd672675</v>
      </c>
      <c r="C426" s="3" t="s">
        <v>2080</v>
      </c>
      <c r="D426" s="5">
        <v>45351</v>
      </c>
      <c r="E426" s="6">
        <v>45351</v>
      </c>
      <c r="F426" s="6">
        <v>45351</v>
      </c>
      <c r="G426" s="6" t="str">
        <f t="shared" si="36"/>
        <v>Thursday</v>
      </c>
      <c r="H426" s="6" t="str">
        <f t="shared" si="37"/>
        <v>February</v>
      </c>
      <c r="I426" s="6" t="str">
        <f t="shared" si="38"/>
        <v>29</v>
      </c>
      <c r="J426" s="6" t="str">
        <f t="shared" si="39"/>
        <v>2024</v>
      </c>
      <c r="K426" s="6" t="str">
        <f t="shared" si="40"/>
        <v>Thursday, February 29, 2024</v>
      </c>
      <c r="L426" s="6" t="str">
        <f t="shared" si="41"/>
        <v>The Dad Joke of the Day for Thursday, February 29, 2024 is:</v>
      </c>
      <c r="M426" s="4">
        <f>LEN(C426)</f>
        <v>103</v>
      </c>
      <c r="N426" s="4">
        <f>IF(LEN(TRIM(C426))=0,0,LEN(TRIM(C426))-LEN(SUBSTITUTE(C426," ",""))+1)</f>
        <v>16</v>
      </c>
      <c r="O426" t="s">
        <v>2081</v>
      </c>
      <c r="P426" t="s">
        <v>2082</v>
      </c>
      <c r="Q426" t="str">
        <f>CONCATENATE("https://sahd.1001dadjokes.com/",P426,"-2")</f>
        <v>https://sahd.1001dadjokes.com/many-mental-institutions-have-hiking-trails-2</v>
      </c>
    </row>
    <row r="427" spans="1:17" x14ac:dyDescent="0.25">
      <c r="A427" s="3">
        <v>457718</v>
      </c>
      <c r="B427" s="3" t="str">
        <f>CONCATENATE("jotd",A427)</f>
        <v>jotd457718</v>
      </c>
      <c r="C427" s="3" t="s">
        <v>1780</v>
      </c>
      <c r="D427" s="5">
        <v>45352</v>
      </c>
      <c r="E427" s="6">
        <v>45352</v>
      </c>
      <c r="F427" s="6">
        <v>45352</v>
      </c>
      <c r="G427" s="6" t="str">
        <f t="shared" si="36"/>
        <v>Friday</v>
      </c>
      <c r="H427" s="6" t="str">
        <f t="shared" si="37"/>
        <v>March</v>
      </c>
      <c r="I427" s="6" t="str">
        <f t="shared" si="38"/>
        <v>1</v>
      </c>
      <c r="J427" s="6" t="str">
        <f t="shared" si="39"/>
        <v>2024</v>
      </c>
      <c r="K427" s="6" t="str">
        <f t="shared" si="40"/>
        <v>Friday, March 1, 2024</v>
      </c>
      <c r="L427" s="6" t="str">
        <f t="shared" si="41"/>
        <v>The Dad Joke of the Day for Friday, March 1, 2024 is:</v>
      </c>
      <c r="M427" s="4">
        <f>LEN(C427)</f>
        <v>97</v>
      </c>
      <c r="N427" s="4">
        <f>IF(LEN(TRIM(C427))=0,0,LEN(TRIM(C427))-LEN(SUBSTITUTE(C427," ",""))+1)</f>
        <v>16</v>
      </c>
      <c r="O427" t="s">
        <v>1781</v>
      </c>
      <c r="P427" t="s">
        <v>1782</v>
      </c>
      <c r="Q427" t="str">
        <f>CONCATENATE("https://sahd.1001dadjokes.com/",P427,"-2")</f>
        <v>https://sahd.1001dadjokes.com/i-generally-use-the-self-checkout-line-2</v>
      </c>
    </row>
    <row r="428" spans="1:17" x14ac:dyDescent="0.25">
      <c r="A428" s="3">
        <v>476699</v>
      </c>
      <c r="B428" s="3" t="str">
        <f>CONCATENATE("jotd",A428)</f>
        <v>jotd476699</v>
      </c>
      <c r="C428" s="3" t="s">
        <v>2500</v>
      </c>
      <c r="D428" s="5">
        <v>45353</v>
      </c>
      <c r="E428" s="6">
        <v>45353</v>
      </c>
      <c r="F428" s="6">
        <v>45353</v>
      </c>
      <c r="G428" s="6" t="str">
        <f t="shared" si="36"/>
        <v>Saturday</v>
      </c>
      <c r="H428" s="6" t="str">
        <f t="shared" si="37"/>
        <v>March</v>
      </c>
      <c r="I428" s="6" t="str">
        <f t="shared" si="38"/>
        <v>2</v>
      </c>
      <c r="J428" s="6" t="str">
        <f t="shared" si="39"/>
        <v>2024</v>
      </c>
      <c r="K428" s="6" t="str">
        <f t="shared" si="40"/>
        <v>Saturday, March 2, 2024</v>
      </c>
      <c r="L428" s="6" t="str">
        <f t="shared" si="41"/>
        <v>The Dad Joke of the Day for Saturday, March 2, 2024 is:</v>
      </c>
      <c r="M428" s="4">
        <f>LEN(C428)</f>
        <v>134</v>
      </c>
      <c r="N428" s="4">
        <f>IF(LEN(TRIM(C428))=0,0,LEN(TRIM(C428))-LEN(SUBSTITUTE(C428," ",""))+1)</f>
        <v>24</v>
      </c>
      <c r="O428" t="s">
        <v>2501</v>
      </c>
      <c r="P428" t="s">
        <v>2502</v>
      </c>
      <c r="Q428" t="str">
        <f>CONCATENATE("https://sahd.1001dadjokes.com/",P428,"-2")</f>
        <v>https://sahd.1001dadjokes.com/the-amount-of-cabbage-is-directly-proportional-2</v>
      </c>
    </row>
    <row r="429" spans="1:17" x14ac:dyDescent="0.25">
      <c r="A429" s="3">
        <v>504550</v>
      </c>
      <c r="B429" s="3" t="str">
        <f>CONCATENATE("jotd",A429)</f>
        <v>jotd504550</v>
      </c>
      <c r="C429" s="3" t="s">
        <v>1969</v>
      </c>
      <c r="D429" s="5">
        <v>45354</v>
      </c>
      <c r="E429" s="6">
        <v>45354</v>
      </c>
      <c r="F429" s="6">
        <v>45354</v>
      </c>
      <c r="G429" s="6" t="str">
        <f t="shared" si="36"/>
        <v>Sunday</v>
      </c>
      <c r="H429" s="6" t="str">
        <f t="shared" si="37"/>
        <v>March</v>
      </c>
      <c r="I429" s="6" t="str">
        <f t="shared" si="38"/>
        <v>3</v>
      </c>
      <c r="J429" s="6" t="str">
        <f t="shared" si="39"/>
        <v>2024</v>
      </c>
      <c r="K429" s="6" t="str">
        <f t="shared" si="40"/>
        <v>Sunday, March 3, 2024</v>
      </c>
      <c r="L429" s="6" t="str">
        <f t="shared" si="41"/>
        <v>The Dad Joke of the Day for Sunday, March 3, 2024 is:</v>
      </c>
      <c r="M429" s="4">
        <f>LEN(C429)</f>
        <v>75</v>
      </c>
      <c r="N429" s="4">
        <f>IF(LEN(TRIM(C429))=0,0,LEN(TRIM(C429))-LEN(SUBSTITUTE(C429," ",""))+1)</f>
        <v>15</v>
      </c>
      <c r="O429" t="s">
        <v>1970</v>
      </c>
      <c r="P429" t="s">
        <v>1971</v>
      </c>
      <c r="Q429" t="str">
        <f>CONCATENATE("https://sahd.1001dadjokes.com/",P429,"-2")</f>
        <v>https://sahd.1001dadjokes.com/if-your-parachute-doesnt-deploy-2</v>
      </c>
    </row>
    <row r="430" spans="1:17" x14ac:dyDescent="0.25">
      <c r="A430" s="3">
        <v>790460</v>
      </c>
      <c r="B430" s="3" t="str">
        <f>CONCATENATE("jotd",A430)</f>
        <v>jotd790460</v>
      </c>
      <c r="C430" s="3" t="s">
        <v>2692</v>
      </c>
      <c r="D430" s="5">
        <v>45355</v>
      </c>
      <c r="E430" s="6">
        <v>45355</v>
      </c>
      <c r="F430" s="6">
        <v>45355</v>
      </c>
      <c r="G430" s="6" t="str">
        <f t="shared" si="36"/>
        <v>Monday</v>
      </c>
      <c r="H430" s="6" t="str">
        <f t="shared" si="37"/>
        <v>March</v>
      </c>
      <c r="I430" s="6" t="str">
        <f t="shared" si="38"/>
        <v>4</v>
      </c>
      <c r="J430" s="6" t="str">
        <f t="shared" si="39"/>
        <v>2024</v>
      </c>
      <c r="K430" s="6" t="str">
        <f t="shared" si="40"/>
        <v>Monday, March 4, 2024</v>
      </c>
      <c r="L430" s="6" t="str">
        <f t="shared" si="41"/>
        <v>The Dad Joke of the Day for Monday, March 4, 2024 is:</v>
      </c>
      <c r="M430" s="4">
        <f>LEN(C430)</f>
        <v>63</v>
      </c>
      <c r="N430" s="4">
        <f>IF(LEN(TRIM(C430))=0,0,LEN(TRIM(C430))-LEN(SUBSTITUTE(C430," ",""))+1)</f>
        <v>13</v>
      </c>
      <c r="O430" t="s">
        <v>2693</v>
      </c>
      <c r="P430" t="s">
        <v>2694</v>
      </c>
      <c r="Q430" t="str">
        <f>CONCATENATE("https://sahd.1001dadjokes.com/",P430,"-2")</f>
        <v>https://sahd.1001dadjokes.com/what-happens-when-you-drop-a-duck-egg-on-the-ground-2</v>
      </c>
    </row>
    <row r="431" spans="1:17" x14ac:dyDescent="0.25">
      <c r="A431" s="3">
        <v>705871</v>
      </c>
      <c r="B431" s="3" t="str">
        <f>CONCATENATE("jotd",A431)</f>
        <v>jotd705871</v>
      </c>
      <c r="C431" s="3" t="s">
        <v>2167</v>
      </c>
      <c r="D431" s="5">
        <v>45356</v>
      </c>
      <c r="E431" s="6">
        <v>45356</v>
      </c>
      <c r="F431" s="6">
        <v>45356</v>
      </c>
      <c r="G431" s="6" t="str">
        <f t="shared" si="36"/>
        <v>Tuesday</v>
      </c>
      <c r="H431" s="6" t="str">
        <f t="shared" si="37"/>
        <v>March</v>
      </c>
      <c r="I431" s="6" t="str">
        <f t="shared" si="38"/>
        <v>5</v>
      </c>
      <c r="J431" s="6" t="str">
        <f t="shared" si="39"/>
        <v>2024</v>
      </c>
      <c r="K431" s="6" t="str">
        <f t="shared" si="40"/>
        <v>Tuesday, March 5, 2024</v>
      </c>
      <c r="L431" s="6" t="str">
        <f t="shared" si="41"/>
        <v>The Dad Joke of the Day for Tuesday, March 5, 2024 is:</v>
      </c>
      <c r="M431" s="4">
        <f>LEN(C431)</f>
        <v>92</v>
      </c>
      <c r="N431" s="4">
        <f>IF(LEN(TRIM(C431))=0,0,LEN(TRIM(C431))-LEN(SUBSTITUTE(C431," ",""))+1)</f>
        <v>16</v>
      </c>
      <c r="O431" t="s">
        <v>2168</v>
      </c>
      <c r="P431" t="s">
        <v>2169</v>
      </c>
      <c r="Q431" t="str">
        <f>CONCATENATE("https://sahd.1001dadjokes.com/",P431,"-2")</f>
        <v>https://sahd.1001dadjokes.com/my-girlfriend-has-changed-a-lot-2</v>
      </c>
    </row>
    <row r="432" spans="1:17" x14ac:dyDescent="0.25">
      <c r="A432" s="3">
        <v>447939</v>
      </c>
      <c r="B432" s="3" t="str">
        <f>CONCATENATE("jotd",A432)</f>
        <v>jotd447939</v>
      </c>
      <c r="C432" s="3" t="s">
        <v>994</v>
      </c>
      <c r="D432" s="5">
        <v>45357</v>
      </c>
      <c r="E432" s="6">
        <v>45357</v>
      </c>
      <c r="F432" s="6">
        <v>45357</v>
      </c>
      <c r="G432" s="6" t="str">
        <f t="shared" si="36"/>
        <v>Wednesday</v>
      </c>
      <c r="H432" s="6" t="str">
        <f t="shared" si="37"/>
        <v>March</v>
      </c>
      <c r="I432" s="6" t="str">
        <f t="shared" si="38"/>
        <v>6</v>
      </c>
      <c r="J432" s="6" t="str">
        <f t="shared" si="39"/>
        <v>2024</v>
      </c>
      <c r="K432" s="6" t="str">
        <f t="shared" si="40"/>
        <v>Wednesday, March 6, 2024</v>
      </c>
      <c r="L432" s="6" t="str">
        <f t="shared" si="41"/>
        <v>The Dad Joke of the Day for Wednesday, March 6, 2024 is:</v>
      </c>
      <c r="M432" s="4">
        <v>123</v>
      </c>
      <c r="N432" s="4">
        <v>23</v>
      </c>
      <c r="O432" t="s">
        <v>995</v>
      </c>
      <c r="P432" s="3" t="s">
        <v>996</v>
      </c>
      <c r="Q432" t="str">
        <f>CONCATENATE("https://sahd.1001dadjokes.com/",P432,"-2")</f>
        <v>https://sahd.1001dadjokes.com/my-girlfriend-is-obsessed-with-roofing-tools-2</v>
      </c>
    </row>
    <row r="433" spans="1:17" x14ac:dyDescent="0.25">
      <c r="A433" s="3">
        <v>496961</v>
      </c>
      <c r="B433" s="3" t="str">
        <f>CONCATENATE("jotd",A433)</f>
        <v>jotd496961</v>
      </c>
      <c r="C433" s="3" t="s">
        <v>313</v>
      </c>
      <c r="D433" s="5">
        <v>45358</v>
      </c>
      <c r="E433" s="6">
        <v>45358</v>
      </c>
      <c r="F433" s="6">
        <v>45358</v>
      </c>
      <c r="G433" s="6" t="str">
        <f t="shared" si="36"/>
        <v>Thursday</v>
      </c>
      <c r="H433" s="6" t="str">
        <f t="shared" si="37"/>
        <v>March</v>
      </c>
      <c r="I433" s="6" t="str">
        <f t="shared" si="38"/>
        <v>7</v>
      </c>
      <c r="J433" s="6" t="str">
        <f t="shared" si="39"/>
        <v>2024</v>
      </c>
      <c r="K433" s="6" t="str">
        <f t="shared" si="40"/>
        <v>Thursday, March 7, 2024</v>
      </c>
      <c r="L433" s="6" t="str">
        <f t="shared" si="41"/>
        <v>The Dad Joke of the Day for Thursday, March 7, 2024 is:</v>
      </c>
      <c r="M433" s="4">
        <v>50</v>
      </c>
      <c r="N433" s="4">
        <v>6</v>
      </c>
      <c r="O433" t="s">
        <v>314</v>
      </c>
      <c r="P433" s="3" t="s">
        <v>315</v>
      </c>
      <c r="Q433" t="str">
        <f>CONCATENATE("https://sahd.1001dadjokes.com/",P433,"-2")</f>
        <v>https://sahd.1001dadjokes.com/what-do-vegetarian-zombies-say-2</v>
      </c>
    </row>
    <row r="434" spans="1:17" x14ac:dyDescent="0.25">
      <c r="A434" s="3">
        <v>798506</v>
      </c>
      <c r="B434" s="3" t="str">
        <f>CONCATENATE("jotd",A434)</f>
        <v>jotd798506</v>
      </c>
      <c r="C434" s="3" t="s">
        <v>259</v>
      </c>
      <c r="D434" s="5">
        <v>45359</v>
      </c>
      <c r="E434" s="6">
        <v>45359</v>
      </c>
      <c r="F434" s="6">
        <v>45359</v>
      </c>
      <c r="G434" s="6" t="str">
        <f t="shared" si="36"/>
        <v>Friday</v>
      </c>
      <c r="H434" s="6" t="str">
        <f t="shared" si="37"/>
        <v>March</v>
      </c>
      <c r="I434" s="6" t="str">
        <f t="shared" si="38"/>
        <v>8</v>
      </c>
      <c r="J434" s="6" t="str">
        <f t="shared" si="39"/>
        <v>2024</v>
      </c>
      <c r="K434" s="6" t="str">
        <f t="shared" si="40"/>
        <v>Friday, March 8, 2024</v>
      </c>
      <c r="L434" s="6" t="str">
        <f t="shared" si="41"/>
        <v>The Dad Joke of the Day for Friday, March 8, 2024 is:</v>
      </c>
      <c r="M434" s="4">
        <v>54</v>
      </c>
      <c r="N434" s="4">
        <v>8</v>
      </c>
      <c r="O434" t="s">
        <v>260</v>
      </c>
      <c r="P434" s="3" t="s">
        <v>261</v>
      </c>
      <c r="Q434" t="str">
        <f>CONCATENATE("https://sahd.1001dadjokes.com/",P434,"-2")</f>
        <v>https://sahd.1001dadjokes.com/why-was-pavlovs-hair-so-soft-2</v>
      </c>
    </row>
    <row r="435" spans="1:17" x14ac:dyDescent="0.25">
      <c r="A435" s="3">
        <v>598797</v>
      </c>
      <c r="B435" s="3" t="str">
        <f>CONCATENATE("jotd",A435)</f>
        <v>jotd598797</v>
      </c>
      <c r="C435" s="3" t="s">
        <v>2362</v>
      </c>
      <c r="D435" s="5">
        <v>45360</v>
      </c>
      <c r="E435" s="6">
        <v>45360</v>
      </c>
      <c r="F435" s="6">
        <v>45360</v>
      </c>
      <c r="G435" s="6" t="str">
        <f t="shared" si="36"/>
        <v>Saturday</v>
      </c>
      <c r="H435" s="6" t="str">
        <f t="shared" si="37"/>
        <v>March</v>
      </c>
      <c r="I435" s="6" t="str">
        <f t="shared" si="38"/>
        <v>9</v>
      </c>
      <c r="J435" s="6" t="str">
        <f t="shared" si="39"/>
        <v>2024</v>
      </c>
      <c r="K435" s="6" t="str">
        <f t="shared" si="40"/>
        <v>Saturday, March 9, 2024</v>
      </c>
      <c r="L435" s="6" t="str">
        <f t="shared" si="41"/>
        <v>The Dad Joke of the Day for Saturday, March 9, 2024 is:</v>
      </c>
      <c r="M435" s="4">
        <f>LEN(C435)</f>
        <v>90</v>
      </c>
      <c r="N435" s="4">
        <f>IF(LEN(TRIM(C435))=0,0,LEN(TRIM(C435))-LEN(SUBSTITUTE(C435," ",""))+1)</f>
        <v>14</v>
      </c>
      <c r="O435" t="s">
        <v>2363</v>
      </c>
      <c r="P435" t="s">
        <v>2364</v>
      </c>
      <c r="Q435" t="str">
        <f>CONCATENATE("https://sahd.1001dadjokes.com/",P435,"-2")</f>
        <v>https://sahd.1001dadjokes.com/people-who-cant-tell-the-difference-2</v>
      </c>
    </row>
    <row r="436" spans="1:17" x14ac:dyDescent="0.25">
      <c r="A436" s="3">
        <v>455165</v>
      </c>
      <c r="B436" s="3" t="str">
        <f>CONCATENATE("jotd",A436)</f>
        <v>jotd455165</v>
      </c>
      <c r="C436" s="3" t="s">
        <v>856</v>
      </c>
      <c r="D436" s="5">
        <v>45361</v>
      </c>
      <c r="E436" s="6">
        <v>45361</v>
      </c>
      <c r="F436" s="6">
        <v>45361</v>
      </c>
      <c r="G436" s="6" t="str">
        <f t="shared" si="36"/>
        <v>Sunday</v>
      </c>
      <c r="H436" s="6" t="str">
        <f t="shared" si="37"/>
        <v>March</v>
      </c>
      <c r="I436" s="6" t="str">
        <f t="shared" si="38"/>
        <v>10</v>
      </c>
      <c r="J436" s="6" t="str">
        <f t="shared" si="39"/>
        <v>2024</v>
      </c>
      <c r="K436" s="6" t="str">
        <f t="shared" si="40"/>
        <v>Sunday, March 10, 2024</v>
      </c>
      <c r="L436" s="6" t="str">
        <f t="shared" si="41"/>
        <v>The Dad Joke of the Day for Sunday, March 10, 2024 is:</v>
      </c>
      <c r="M436" s="4">
        <v>80</v>
      </c>
      <c r="N436" s="4">
        <v>16</v>
      </c>
      <c r="O436" t="s">
        <v>857</v>
      </c>
      <c r="P436" s="3" t="s">
        <v>858</v>
      </c>
      <c r="Q436" t="str">
        <f>CONCATENATE("https://sahd.1001dadjokes.com/",P436,"-2")</f>
        <v>https://sahd.1001dadjokes.com/i-attempted-a-conversation-with-a-sneaker-2</v>
      </c>
    </row>
    <row r="437" spans="1:17" x14ac:dyDescent="0.25">
      <c r="A437" s="3">
        <v>493078</v>
      </c>
      <c r="B437" s="3" t="str">
        <f>CONCATENATE("jotd",A437)</f>
        <v>jotd493078</v>
      </c>
      <c r="C437" s="3" t="s">
        <v>1351</v>
      </c>
      <c r="D437" s="5">
        <v>45362</v>
      </c>
      <c r="E437" s="6">
        <v>45362</v>
      </c>
      <c r="F437" s="6">
        <v>45362</v>
      </c>
      <c r="G437" s="6" t="str">
        <f t="shared" si="36"/>
        <v>Monday</v>
      </c>
      <c r="H437" s="6" t="str">
        <f t="shared" si="37"/>
        <v>March</v>
      </c>
      <c r="I437" s="6" t="str">
        <f t="shared" si="38"/>
        <v>11</v>
      </c>
      <c r="J437" s="6" t="str">
        <f t="shared" si="39"/>
        <v>2024</v>
      </c>
      <c r="K437" s="6" t="str">
        <f t="shared" si="40"/>
        <v>Monday, March 11, 2024</v>
      </c>
      <c r="L437" s="6" t="str">
        <f t="shared" si="41"/>
        <v>The Dad Joke of the Day for Monday, March 11, 2024 is:</v>
      </c>
      <c r="M437" s="4">
        <f>LEN(C437)</f>
        <v>114</v>
      </c>
      <c r="N437" s="4">
        <f>IF(LEN(TRIM(C437))=0,0,LEN(TRIM(C437))-LEN(SUBSTITUTE(C437," ",""))+1)</f>
        <v>21</v>
      </c>
      <c r="O437" t="s">
        <v>1352</v>
      </c>
      <c r="P437" t="s">
        <v>1353</v>
      </c>
      <c r="Q437" t="str">
        <f>CONCATENATE("https://sahd.1001dadjokes.com/",P437,"-2")</f>
        <v>https://sahd.1001dadjokes.com/a-group-of-crows-is-known-as-a-fatality-2</v>
      </c>
    </row>
    <row r="438" spans="1:17" x14ac:dyDescent="0.25">
      <c r="A438" s="3">
        <v>516425</v>
      </c>
      <c r="B438" s="3" t="str">
        <f>CONCATENATE("jotd",A438)</f>
        <v>jotd516425</v>
      </c>
      <c r="C438" s="3" t="s">
        <v>2470</v>
      </c>
      <c r="D438" s="5">
        <v>45363</v>
      </c>
      <c r="E438" s="6">
        <v>45363</v>
      </c>
      <c r="F438" s="6">
        <v>45363</v>
      </c>
      <c r="G438" s="6" t="str">
        <f t="shared" si="36"/>
        <v>Tuesday</v>
      </c>
      <c r="H438" s="6" t="str">
        <f t="shared" si="37"/>
        <v>March</v>
      </c>
      <c r="I438" s="6" t="str">
        <f t="shared" si="38"/>
        <v>12</v>
      </c>
      <c r="J438" s="6" t="str">
        <f t="shared" si="39"/>
        <v>2024</v>
      </c>
      <c r="K438" s="6" t="str">
        <f t="shared" si="40"/>
        <v>Tuesday, March 12, 2024</v>
      </c>
      <c r="L438" s="6" t="str">
        <f t="shared" si="41"/>
        <v>The Dad Joke of the Day for Tuesday, March 12, 2024 is:</v>
      </c>
      <c r="M438" s="4">
        <f>LEN(C438)</f>
        <v>85</v>
      </c>
      <c r="N438" s="4">
        <f>IF(LEN(TRIM(C438))=0,0,LEN(TRIM(C438))-LEN(SUBSTITUTE(C438," ",""))+1)</f>
        <v>19</v>
      </c>
      <c r="O438" t="s">
        <v>2471</v>
      </c>
      <c r="P438" t="s">
        <v>2472</v>
      </c>
      <c r="Q438" t="str">
        <f>CONCATENATE("https://sahd.1001dadjokes.com/",P438,"-2")</f>
        <v>https://sahd.1001dadjokes.com/stop-pretending-to-be-a-flamingo-2</v>
      </c>
    </row>
    <row r="439" spans="1:17" x14ac:dyDescent="0.25">
      <c r="A439" s="3">
        <v>649284</v>
      </c>
      <c r="B439" s="3" t="str">
        <f>CONCATENATE("jotd",A439)</f>
        <v>jotd649284</v>
      </c>
      <c r="C439" s="3" t="s">
        <v>1936</v>
      </c>
      <c r="D439" s="5">
        <v>45364</v>
      </c>
      <c r="E439" s="6">
        <v>45364</v>
      </c>
      <c r="F439" s="6">
        <v>45364</v>
      </c>
      <c r="G439" s="6" t="str">
        <f t="shared" si="36"/>
        <v>Wednesday</v>
      </c>
      <c r="H439" s="6" t="str">
        <f t="shared" si="37"/>
        <v>March</v>
      </c>
      <c r="I439" s="6" t="str">
        <f t="shared" si="38"/>
        <v>13</v>
      </c>
      <c r="J439" s="6" t="str">
        <f t="shared" si="39"/>
        <v>2024</v>
      </c>
      <c r="K439" s="6" t="str">
        <f t="shared" si="40"/>
        <v>Wednesday, March 13, 2024</v>
      </c>
      <c r="L439" s="6" t="str">
        <f t="shared" si="41"/>
        <v>The Dad Joke of the Day for Wednesday, March 13, 2024 is:</v>
      </c>
      <c r="M439" s="4">
        <f>LEN(C439)</f>
        <v>86</v>
      </c>
      <c r="N439" s="4">
        <f>IF(LEN(TRIM(C439))=0,0,LEN(TRIM(C439))-LEN(SUBSTITUTE(C439," ",""))+1)</f>
        <v>13</v>
      </c>
      <c r="O439" t="s">
        <v>1937</v>
      </c>
      <c r="P439" t="s">
        <v>1938</v>
      </c>
      <c r="Q439" t="str">
        <f>CONCATENATE("https://sahd.1001dadjokes.com/",P439,"-2")</f>
        <v>https://sahd.1001dadjokes.com/if-america-changed-from-pounds-to-kilograms-2</v>
      </c>
    </row>
    <row r="440" spans="1:17" x14ac:dyDescent="0.25">
      <c r="A440" s="3">
        <v>636848</v>
      </c>
      <c r="B440" s="3" t="str">
        <f>CONCATENATE("jotd",A440)</f>
        <v>jotd636848</v>
      </c>
      <c r="C440" s="3" t="s">
        <v>673</v>
      </c>
      <c r="D440" s="5">
        <v>45365</v>
      </c>
      <c r="E440" s="6">
        <v>45365</v>
      </c>
      <c r="F440" s="6">
        <v>45365</v>
      </c>
      <c r="G440" s="6" t="str">
        <f t="shared" si="36"/>
        <v>Thursday</v>
      </c>
      <c r="H440" s="6" t="str">
        <f t="shared" si="37"/>
        <v>March</v>
      </c>
      <c r="I440" s="6" t="str">
        <f t="shared" si="38"/>
        <v>14</v>
      </c>
      <c r="J440" s="6" t="str">
        <f t="shared" si="39"/>
        <v>2024</v>
      </c>
      <c r="K440" s="6" t="str">
        <f t="shared" si="40"/>
        <v>Thursday, March 14, 2024</v>
      </c>
      <c r="L440" s="6" t="str">
        <f t="shared" si="41"/>
        <v>The Dad Joke of the Day for Thursday, March 14, 2024 is:</v>
      </c>
      <c r="M440" s="4">
        <v>81</v>
      </c>
      <c r="N440" s="4">
        <v>15</v>
      </c>
      <c r="O440" t="s">
        <v>674</v>
      </c>
      <c r="P440" s="3" t="s">
        <v>675</v>
      </c>
      <c r="Q440" t="str">
        <f>CONCATENATE("https://sahd.1001dadjokes.com/",P440,"-2")</f>
        <v>https://sahd.1001dadjokes.com/why-hasnt-the-sun-gone-back-to-school-2</v>
      </c>
    </row>
    <row r="441" spans="1:17" x14ac:dyDescent="0.25">
      <c r="A441" s="3">
        <v>541385</v>
      </c>
      <c r="B441" s="3" t="str">
        <f>CONCATENATE("jotd",A441)</f>
        <v>jotd541385</v>
      </c>
      <c r="C441" s="3" t="s">
        <v>2560</v>
      </c>
      <c r="D441" s="5">
        <v>45366</v>
      </c>
      <c r="E441" s="6">
        <v>45366</v>
      </c>
      <c r="F441" s="6">
        <v>45366</v>
      </c>
      <c r="G441" s="6" t="str">
        <f t="shared" si="36"/>
        <v>Friday</v>
      </c>
      <c r="H441" s="6" t="str">
        <f t="shared" si="37"/>
        <v>March</v>
      </c>
      <c r="I441" s="6" t="str">
        <f t="shared" si="38"/>
        <v>15</v>
      </c>
      <c r="J441" s="6" t="str">
        <f t="shared" si="39"/>
        <v>2024</v>
      </c>
      <c r="K441" s="6" t="str">
        <f t="shared" si="40"/>
        <v>Friday, March 15, 2024</v>
      </c>
      <c r="L441" s="6" t="str">
        <f t="shared" si="41"/>
        <v>The Dad Joke of the Day for Friday, March 15, 2024 is:</v>
      </c>
      <c r="M441" s="4">
        <f>LEN(C441)</f>
        <v>138</v>
      </c>
      <c r="N441" s="4">
        <f>IF(LEN(TRIM(C441))=0,0,LEN(TRIM(C441))-LEN(SUBSTITUTE(C441," ",""))+1)</f>
        <v>25</v>
      </c>
      <c r="O441" t="s">
        <v>2561</v>
      </c>
      <c r="P441" t="s">
        <v>2562</v>
      </c>
      <c r="Q441" t="str">
        <f>CONCATENATE("https://sahd.1001dadjokes.com/",P441,"-2")</f>
        <v>https://sahd.1001dadjokes.com/the-police-arrested-two-men-2</v>
      </c>
    </row>
    <row r="442" spans="1:17" x14ac:dyDescent="0.25">
      <c r="A442" s="3">
        <v>563880</v>
      </c>
      <c r="B442" s="3" t="str">
        <f>CONCATENATE("jotd",A442)</f>
        <v>jotd563880</v>
      </c>
      <c r="C442" s="3" t="s">
        <v>376</v>
      </c>
      <c r="D442" s="5">
        <v>45367</v>
      </c>
      <c r="E442" s="6">
        <v>45367</v>
      </c>
      <c r="F442" s="6">
        <v>45367</v>
      </c>
      <c r="G442" s="6" t="str">
        <f t="shared" si="36"/>
        <v>Saturday</v>
      </c>
      <c r="H442" s="6" t="str">
        <f t="shared" si="37"/>
        <v>March</v>
      </c>
      <c r="I442" s="6" t="str">
        <f t="shared" si="38"/>
        <v>16</v>
      </c>
      <c r="J442" s="6" t="str">
        <f t="shared" si="39"/>
        <v>2024</v>
      </c>
      <c r="K442" s="6" t="str">
        <f t="shared" si="40"/>
        <v>Saturday, March 16, 2024</v>
      </c>
      <c r="L442" s="6" t="str">
        <f t="shared" si="41"/>
        <v>The Dad Joke of the Day for Saturday, March 16, 2024 is:</v>
      </c>
      <c r="M442" s="4">
        <v>77</v>
      </c>
      <c r="N442" s="4">
        <v>16</v>
      </c>
      <c r="O442" t="s">
        <v>377</v>
      </c>
      <c r="P442" s="3" t="s">
        <v>378</v>
      </c>
      <c r="Q442" t="str">
        <f>CONCATENATE("https://sahd.1001dadjokes.com/",P442,"-2")</f>
        <v>https://sahd.1001dadjokes.com/my-wife-moved-to-the-west-indies-2</v>
      </c>
    </row>
    <row r="443" spans="1:17" x14ac:dyDescent="0.25">
      <c r="A443" s="3">
        <v>893386</v>
      </c>
      <c r="B443" s="3" t="str">
        <f>CONCATENATE("jotd",A443)</f>
        <v>jotd893386</v>
      </c>
      <c r="C443" s="3" t="s">
        <v>2614</v>
      </c>
      <c r="D443" s="5">
        <v>45368</v>
      </c>
      <c r="E443" s="6">
        <v>45368</v>
      </c>
      <c r="F443" s="6">
        <v>45368</v>
      </c>
      <c r="G443" s="6" t="str">
        <f t="shared" si="36"/>
        <v>Sunday</v>
      </c>
      <c r="H443" s="6" t="str">
        <f t="shared" si="37"/>
        <v>March</v>
      </c>
      <c r="I443" s="6" t="str">
        <f t="shared" si="38"/>
        <v>17</v>
      </c>
      <c r="J443" s="6" t="str">
        <f t="shared" si="39"/>
        <v>2024</v>
      </c>
      <c r="K443" s="6" t="str">
        <f t="shared" si="40"/>
        <v>Sunday, March 17, 2024</v>
      </c>
      <c r="L443" s="6" t="str">
        <f t="shared" si="41"/>
        <v>The Dad Joke of the Day for Sunday, March 17, 2024 is:</v>
      </c>
      <c r="M443" s="4">
        <f>LEN(C443)</f>
        <v>141</v>
      </c>
      <c r="N443" s="4">
        <f>IF(LEN(TRIM(C443))=0,0,LEN(TRIM(C443))-LEN(SUBSTITUTE(C443," ",""))+1)</f>
        <v>22</v>
      </c>
      <c r="O443" t="s">
        <v>2615</v>
      </c>
      <c r="P443" t="s">
        <v>2616</v>
      </c>
      <c r="Q443" t="str">
        <f>CONCATENATE("https://sahd.1001dadjokes.com/",P443,"-2")</f>
        <v>https://sahd.1001dadjokes.com/troops-for-todays-operation-2</v>
      </c>
    </row>
    <row r="444" spans="1:17" x14ac:dyDescent="0.25">
      <c r="A444" s="3">
        <v>507351</v>
      </c>
      <c r="B444" s="3" t="str">
        <f>CONCATENATE("jotd",A444)</f>
        <v>jotd507351</v>
      </c>
      <c r="C444" s="3" t="s">
        <v>127</v>
      </c>
      <c r="D444" s="5">
        <v>45369</v>
      </c>
      <c r="E444" s="6">
        <v>45369</v>
      </c>
      <c r="F444" s="6">
        <v>45369</v>
      </c>
      <c r="G444" s="6" t="str">
        <f t="shared" si="36"/>
        <v>Monday</v>
      </c>
      <c r="H444" s="6" t="str">
        <f t="shared" si="37"/>
        <v>March</v>
      </c>
      <c r="I444" s="6" t="str">
        <f t="shared" si="38"/>
        <v>18</v>
      </c>
      <c r="J444" s="6" t="str">
        <f t="shared" si="39"/>
        <v>2024</v>
      </c>
      <c r="K444" s="6" t="str">
        <f t="shared" si="40"/>
        <v>Monday, March 18, 2024</v>
      </c>
      <c r="L444" s="6" t="str">
        <f t="shared" si="41"/>
        <v>The Dad Joke of the Day for Monday, March 18, 2024 is:</v>
      </c>
      <c r="M444" s="4">
        <v>57</v>
      </c>
      <c r="N444" s="4">
        <v>12</v>
      </c>
      <c r="O444" t="s">
        <v>128</v>
      </c>
      <c r="P444" s="3" t="s">
        <v>129</v>
      </c>
      <c r="Q444" t="str">
        <f>CONCATENATE("https://sahd.1001dadjokes.com/",P444,"-2")</f>
        <v>https://sahd.1001dadjokes.com/guys-this-is-so-sad-2</v>
      </c>
    </row>
    <row r="445" spans="1:17" x14ac:dyDescent="0.25">
      <c r="A445" s="3">
        <v>430253</v>
      </c>
      <c r="B445" s="3" t="str">
        <f>CONCATENATE("jotd",A445)</f>
        <v>jotd430253</v>
      </c>
      <c r="C445" s="3" t="s">
        <v>2515</v>
      </c>
      <c r="D445" s="5">
        <v>45370</v>
      </c>
      <c r="E445" s="6">
        <v>45370</v>
      </c>
      <c r="F445" s="6">
        <v>45370</v>
      </c>
      <c r="G445" s="6" t="str">
        <f t="shared" si="36"/>
        <v>Tuesday</v>
      </c>
      <c r="H445" s="6" t="str">
        <f t="shared" si="37"/>
        <v>March</v>
      </c>
      <c r="I445" s="6" t="str">
        <f t="shared" si="38"/>
        <v>19</v>
      </c>
      <c r="J445" s="6" t="str">
        <f t="shared" si="39"/>
        <v>2024</v>
      </c>
      <c r="K445" s="6" t="str">
        <f t="shared" si="40"/>
        <v>Tuesday, March 19, 2024</v>
      </c>
      <c r="L445" s="6" t="str">
        <f t="shared" si="41"/>
        <v>The Dad Joke of the Day for Tuesday, March 19, 2024 is:</v>
      </c>
      <c r="M445" s="4">
        <f>LEN(C445)</f>
        <v>64</v>
      </c>
      <c r="N445" s="4">
        <f>IF(LEN(TRIM(C445))=0,0,LEN(TRIM(C445))-LEN(SUBSTITUTE(C445," ",""))+1)</f>
        <v>14</v>
      </c>
      <c r="O445" t="s">
        <v>2516</v>
      </c>
      <c r="P445" t="s">
        <v>2517</v>
      </c>
      <c r="Q445" t="str">
        <f>CONCATENATE("https://sahd.1001dadjokes.com/",P445,"-2")</f>
        <v>https://sahd.1001dadjokes.com/the-best-way-to-get-someone-to-fall-for-you-2</v>
      </c>
    </row>
    <row r="446" spans="1:17" x14ac:dyDescent="0.25">
      <c r="A446" s="3">
        <v>891977</v>
      </c>
      <c r="B446" s="3" t="str">
        <f>CONCATENATE("jotd",A446)</f>
        <v>jotd891977</v>
      </c>
      <c r="C446" s="3" t="s">
        <v>1813</v>
      </c>
      <c r="D446" s="5">
        <v>45371</v>
      </c>
      <c r="E446" s="6">
        <v>45371</v>
      </c>
      <c r="F446" s="6">
        <v>45371</v>
      </c>
      <c r="G446" s="6" t="str">
        <f t="shared" si="36"/>
        <v>Wednesday</v>
      </c>
      <c r="H446" s="6" t="str">
        <f t="shared" si="37"/>
        <v>March</v>
      </c>
      <c r="I446" s="6" t="str">
        <f t="shared" si="38"/>
        <v>20</v>
      </c>
      <c r="J446" s="6" t="str">
        <f t="shared" si="39"/>
        <v>2024</v>
      </c>
      <c r="K446" s="6" t="str">
        <f t="shared" si="40"/>
        <v>Wednesday, March 20, 2024</v>
      </c>
      <c r="L446" s="6" t="str">
        <f t="shared" si="41"/>
        <v>The Dad Joke of the Day for Wednesday, March 20, 2024 is:</v>
      </c>
      <c r="M446" s="4">
        <f>LEN(C446)</f>
        <v>100</v>
      </c>
      <c r="N446" s="4">
        <f>IF(LEN(TRIM(C446))=0,0,LEN(TRIM(C446))-LEN(SUBSTITUTE(C446," ",""))+1)</f>
        <v>19</v>
      </c>
      <c r="O446" t="s">
        <v>1814</v>
      </c>
      <c r="P446" t="s">
        <v>1815</v>
      </c>
      <c r="Q446" t="str">
        <f>CONCATENATE("https://sahd.1001dadjokes.com/",P446,"-2")</f>
        <v>https://sahd.1001dadjokes.com/i-need-to-be-saved-or-ill-burn-2</v>
      </c>
    </row>
    <row r="447" spans="1:17" x14ac:dyDescent="0.25">
      <c r="A447" s="3">
        <v>686289</v>
      </c>
      <c r="B447" s="3" t="str">
        <f>CONCATENATE("jotd",A447)</f>
        <v>jotd686289</v>
      </c>
      <c r="C447" s="3" t="s">
        <v>2686</v>
      </c>
      <c r="D447" s="5">
        <v>45372</v>
      </c>
      <c r="E447" s="6">
        <v>45372</v>
      </c>
      <c r="F447" s="6">
        <v>45372</v>
      </c>
      <c r="G447" s="6" t="str">
        <f t="shared" si="36"/>
        <v>Thursday</v>
      </c>
      <c r="H447" s="6" t="str">
        <f t="shared" si="37"/>
        <v>March</v>
      </c>
      <c r="I447" s="6" t="str">
        <f t="shared" si="38"/>
        <v>21</v>
      </c>
      <c r="J447" s="6" t="str">
        <f t="shared" si="39"/>
        <v>2024</v>
      </c>
      <c r="K447" s="6" t="str">
        <f t="shared" si="40"/>
        <v>Thursday, March 21, 2024</v>
      </c>
      <c r="L447" s="6" t="str">
        <f t="shared" si="41"/>
        <v>The Dad Joke of the Day for Thursday, March 21, 2024 is:</v>
      </c>
      <c r="M447" s="4">
        <f>LEN(C447)</f>
        <v>74</v>
      </c>
      <c r="N447" s="4">
        <f>IF(LEN(TRIM(C447))=0,0,LEN(TRIM(C447))-LEN(SUBSTITUTE(C447," ",""))+1)</f>
        <v>12</v>
      </c>
      <c r="O447" t="s">
        <v>2687</v>
      </c>
      <c r="P447" t="s">
        <v>2688</v>
      </c>
      <c r="Q447" t="str">
        <f>CONCATENATE("https://sahd.1001dadjokes.com/",P447,"-2")</f>
        <v>https://sahd.1001dadjokes.com/what-happened-to-the-currency-exchange-2</v>
      </c>
    </row>
    <row r="448" spans="1:17" x14ac:dyDescent="0.25">
      <c r="A448" s="3">
        <v>444694</v>
      </c>
      <c r="B448" s="3" t="str">
        <f>CONCATENATE("jotd",A448)</f>
        <v>jotd444694</v>
      </c>
      <c r="C448" s="3" t="s">
        <v>232</v>
      </c>
      <c r="D448" s="5">
        <v>45373</v>
      </c>
      <c r="E448" s="6">
        <v>45373</v>
      </c>
      <c r="F448" s="6">
        <v>45373</v>
      </c>
      <c r="G448" s="6" t="str">
        <f t="shared" si="36"/>
        <v>Friday</v>
      </c>
      <c r="H448" s="6" t="str">
        <f t="shared" si="37"/>
        <v>March</v>
      </c>
      <c r="I448" s="6" t="str">
        <f t="shared" si="38"/>
        <v>22</v>
      </c>
      <c r="J448" s="6" t="str">
        <f t="shared" si="39"/>
        <v>2024</v>
      </c>
      <c r="K448" s="6" t="str">
        <f t="shared" si="40"/>
        <v>Friday, March 22, 2024</v>
      </c>
      <c r="L448" s="6" t="str">
        <f t="shared" si="41"/>
        <v>The Dad Joke of the Day for Friday, March 22, 2024 is:</v>
      </c>
      <c r="M448" s="4">
        <v>71</v>
      </c>
      <c r="N448" s="4">
        <v>13</v>
      </c>
      <c r="O448" t="s">
        <v>233</v>
      </c>
      <c r="P448" s="3" t="s">
        <v>234</v>
      </c>
      <c r="Q448" t="str">
        <f>CONCATENATE("https://sahd.1001dadjokes.com/",P448,"-2")</f>
        <v>https://sahd.1001dadjokes.com/you-ever-just-think-phuket-2</v>
      </c>
    </row>
    <row r="449" spans="1:17" x14ac:dyDescent="0.25">
      <c r="A449" s="3">
        <v>904546</v>
      </c>
      <c r="B449" s="3" t="str">
        <f>CONCATENATE("jotd",A449)</f>
        <v>jotd904546</v>
      </c>
      <c r="C449" s="3" t="s">
        <v>697</v>
      </c>
      <c r="D449" s="5">
        <v>45374</v>
      </c>
      <c r="E449" s="6">
        <v>45374</v>
      </c>
      <c r="F449" s="6">
        <v>45374</v>
      </c>
      <c r="G449" s="6" t="str">
        <f t="shared" si="36"/>
        <v>Saturday</v>
      </c>
      <c r="H449" s="6" t="str">
        <f t="shared" si="37"/>
        <v>March</v>
      </c>
      <c r="I449" s="6" t="str">
        <f t="shared" si="38"/>
        <v>23</v>
      </c>
      <c r="J449" s="6" t="str">
        <f t="shared" si="39"/>
        <v>2024</v>
      </c>
      <c r="K449" s="6" t="str">
        <f t="shared" si="40"/>
        <v>Saturday, March 23, 2024</v>
      </c>
      <c r="L449" s="6" t="str">
        <f t="shared" si="41"/>
        <v>The Dad Joke of the Day for Saturday, March 23, 2024 is:</v>
      </c>
      <c r="M449" s="4">
        <v>108</v>
      </c>
      <c r="N449" s="4">
        <v>17</v>
      </c>
      <c r="O449" t="s">
        <v>698</v>
      </c>
      <c r="P449" s="3" t="s">
        <v>699</v>
      </c>
      <c r="Q449" t="str">
        <f>CONCATENATE("https://sahd.1001dadjokes.com/",P449,"-2")</f>
        <v>https://sahd.1001dadjokes.com/hey-batman-the-batmobile-wont-start-2</v>
      </c>
    </row>
    <row r="450" spans="1:17" x14ac:dyDescent="0.25">
      <c r="A450" s="3">
        <v>927001</v>
      </c>
      <c r="B450" s="3" t="str">
        <f>CONCATENATE("jotd",A450)</f>
        <v>jotd927001</v>
      </c>
      <c r="C450" s="3" t="s">
        <v>2392</v>
      </c>
      <c r="D450" s="5">
        <v>45375</v>
      </c>
      <c r="E450" s="6">
        <v>45375</v>
      </c>
      <c r="F450" s="6">
        <v>45375</v>
      </c>
      <c r="G450" s="6" t="str">
        <f t="shared" si="36"/>
        <v>Sunday</v>
      </c>
      <c r="H450" s="6" t="str">
        <f t="shared" si="37"/>
        <v>March</v>
      </c>
      <c r="I450" s="6" t="str">
        <f t="shared" si="38"/>
        <v>24</v>
      </c>
      <c r="J450" s="6" t="str">
        <f t="shared" si="39"/>
        <v>2024</v>
      </c>
      <c r="K450" s="6" t="str">
        <f t="shared" si="40"/>
        <v>Sunday, March 24, 2024</v>
      </c>
      <c r="L450" s="6" t="str">
        <f t="shared" si="41"/>
        <v>The Dad Joke of the Day for Sunday, March 24, 2024 is:</v>
      </c>
      <c r="M450" s="4">
        <f>LEN(C450)</f>
        <v>85</v>
      </c>
      <c r="N450" s="4">
        <f>IF(LEN(TRIM(C450))=0,0,LEN(TRIM(C450))-LEN(SUBSTITUTE(C450," ",""))+1)</f>
        <v>15</v>
      </c>
      <c r="O450" t="s">
        <v>2393</v>
      </c>
      <c r="P450" t="s">
        <v>2394</v>
      </c>
      <c r="Q450" t="str">
        <f>CONCATENATE("https://sahd.1001dadjokes.com/",P450,"-2")</f>
        <v>https://sahd.1001dadjokes.com/queue-is-one-letter-followed-by-four-silent-letters-2</v>
      </c>
    </row>
    <row r="451" spans="1:17" x14ac:dyDescent="0.25">
      <c r="A451" s="3">
        <v>514805</v>
      </c>
      <c r="B451" s="3" t="str">
        <f>CONCATENATE("jotd",A451)</f>
        <v>jotd514805</v>
      </c>
      <c r="C451" s="3" t="s">
        <v>301</v>
      </c>
      <c r="D451" s="5">
        <v>45376</v>
      </c>
      <c r="E451" s="6">
        <v>45376</v>
      </c>
      <c r="F451" s="6">
        <v>45376</v>
      </c>
      <c r="G451" s="6" t="str">
        <f t="shared" ref="G451:G514" si="42">TEXT(E451,"dddd")</f>
        <v>Monday</v>
      </c>
      <c r="H451" s="6" t="str">
        <f t="shared" ref="H451:H514" si="43">TEXT(E451,"mmmm")</f>
        <v>March</v>
      </c>
      <c r="I451" s="6" t="str">
        <f t="shared" ref="I451:I514" si="44">TEXT(E451,"d")</f>
        <v>25</v>
      </c>
      <c r="J451" s="6" t="str">
        <f t="shared" ref="J451:J514" si="45">TEXT(E451,"yyy")</f>
        <v>2024</v>
      </c>
      <c r="K451" s="6" t="str">
        <f t="shared" ref="K451:K514" si="46">CONCATENATE(G451,", ",H451," ",I451,", ",J451)</f>
        <v>Monday, March 25, 2024</v>
      </c>
      <c r="L451" s="6" t="str">
        <f t="shared" ref="L451:L514" si="47">CONCATENATE("The Dad Joke of the Day for ",K451," is:")</f>
        <v>The Dad Joke of the Day for Monday, March 25, 2024 is:</v>
      </c>
      <c r="M451" s="4">
        <v>68</v>
      </c>
      <c r="N451" s="4">
        <v>14</v>
      </c>
      <c r="O451" t="s">
        <v>302</v>
      </c>
      <c r="P451" s="3" t="s">
        <v>303</v>
      </c>
      <c r="Q451" t="str">
        <f>CONCATENATE("https://sahd.1001dadjokes.com/",P451,"-2")</f>
        <v>https://sahd.1001dadjokes.com/i-bought-an-expensive-laxative-2</v>
      </c>
    </row>
    <row r="452" spans="1:17" x14ac:dyDescent="0.25">
      <c r="A452" s="3">
        <v>776279</v>
      </c>
      <c r="B452" s="3" t="str">
        <f>CONCATENATE("jotd",A452)</f>
        <v>jotd776279</v>
      </c>
      <c r="C452" s="3" t="s">
        <v>1213</v>
      </c>
      <c r="D452" s="5">
        <v>45377</v>
      </c>
      <c r="E452" s="6">
        <v>45377</v>
      </c>
      <c r="F452" s="6">
        <v>45377</v>
      </c>
      <c r="G452" s="6" t="str">
        <f t="shared" si="42"/>
        <v>Tuesday</v>
      </c>
      <c r="H452" s="6" t="str">
        <f t="shared" si="43"/>
        <v>March</v>
      </c>
      <c r="I452" s="6" t="str">
        <f t="shared" si="44"/>
        <v>26</v>
      </c>
      <c r="J452" s="6" t="str">
        <f t="shared" si="45"/>
        <v>2024</v>
      </c>
      <c r="K452" s="6" t="str">
        <f t="shared" si="46"/>
        <v>Tuesday, March 26, 2024</v>
      </c>
      <c r="L452" s="6" t="str">
        <f t="shared" si="47"/>
        <v>The Dad Joke of the Day for Tuesday, March 26, 2024 is:</v>
      </c>
      <c r="M452" s="4">
        <v>130</v>
      </c>
      <c r="N452" s="4">
        <v>24</v>
      </c>
      <c r="O452" t="s">
        <v>1214</v>
      </c>
      <c r="P452" s="3" t="s">
        <v>1215</v>
      </c>
      <c r="Q452" t="str">
        <f>CONCATENATE("https://sahd.1001dadjokes.com/",P452,"-2")</f>
        <v>https://sahd.1001dadjokes.com/dont-come-in-here-i-just-passed-a-silent-one-2</v>
      </c>
    </row>
    <row r="453" spans="1:17" x14ac:dyDescent="0.25">
      <c r="A453" s="3">
        <v>683230</v>
      </c>
      <c r="B453" s="3" t="str">
        <f>CONCATENATE("jotd",A453)</f>
        <v>jotd683230</v>
      </c>
      <c r="C453" s="3" t="s">
        <v>1552</v>
      </c>
      <c r="D453" s="5">
        <v>45378</v>
      </c>
      <c r="E453" s="6">
        <v>45378</v>
      </c>
      <c r="F453" s="6">
        <v>45378</v>
      </c>
      <c r="G453" s="6" t="str">
        <f t="shared" si="42"/>
        <v>Wednesday</v>
      </c>
      <c r="H453" s="6" t="str">
        <f t="shared" si="43"/>
        <v>March</v>
      </c>
      <c r="I453" s="6" t="str">
        <f t="shared" si="44"/>
        <v>27</v>
      </c>
      <c r="J453" s="6" t="str">
        <f t="shared" si="45"/>
        <v>2024</v>
      </c>
      <c r="K453" s="6" t="str">
        <f t="shared" si="46"/>
        <v>Wednesday, March 27, 2024</v>
      </c>
      <c r="L453" s="6" t="str">
        <f t="shared" si="47"/>
        <v>The Dad Joke of the Day for Wednesday, March 27, 2024 is:</v>
      </c>
      <c r="M453" s="4">
        <f>LEN(C453)</f>
        <v>124</v>
      </c>
      <c r="N453" s="4">
        <f>IF(LEN(TRIM(C453))=0,0,LEN(TRIM(C453))-LEN(SUBSTITUTE(C453," ",""))+1)</f>
        <v>19</v>
      </c>
      <c r="O453" t="s">
        <v>1553</v>
      </c>
      <c r="P453" t="s">
        <v>1554</v>
      </c>
      <c r="Q453" t="str">
        <f>CONCATENATE("https://sahd.1001dadjokes.com/",P453,"-2")</f>
        <v>https://sahd.1001dadjokes.com/difference-between-a-pedant-and-a-kleptomaniac-2</v>
      </c>
    </row>
    <row r="454" spans="1:17" x14ac:dyDescent="0.25">
      <c r="A454" s="3">
        <v>454598</v>
      </c>
      <c r="B454" s="3" t="str">
        <f>CONCATENATE("jotd",A454)</f>
        <v>jotd454598</v>
      </c>
      <c r="C454" s="3" t="s">
        <v>1603</v>
      </c>
      <c r="D454" s="5">
        <v>45379</v>
      </c>
      <c r="E454" s="6">
        <v>45379</v>
      </c>
      <c r="F454" s="6">
        <v>45379</v>
      </c>
      <c r="G454" s="6" t="str">
        <f t="shared" si="42"/>
        <v>Thursday</v>
      </c>
      <c r="H454" s="6" t="str">
        <f t="shared" si="43"/>
        <v>March</v>
      </c>
      <c r="I454" s="6" t="str">
        <f t="shared" si="44"/>
        <v>28</v>
      </c>
      <c r="J454" s="6" t="str">
        <f t="shared" si="45"/>
        <v>2024</v>
      </c>
      <c r="K454" s="6" t="str">
        <f t="shared" si="46"/>
        <v>Thursday, March 28, 2024</v>
      </c>
      <c r="L454" s="6" t="str">
        <f t="shared" si="47"/>
        <v>The Dad Joke of the Day for Thursday, March 28, 2024 is:</v>
      </c>
      <c r="M454" s="4">
        <f>LEN(C454)</f>
        <v>115</v>
      </c>
      <c r="N454" s="4">
        <f>IF(LEN(TRIM(C454))=0,0,LEN(TRIM(C454))-LEN(SUBSTITUTE(C454," ",""))+1)</f>
        <v>22</v>
      </c>
      <c r="O454" t="s">
        <v>1604</v>
      </c>
      <c r="P454" t="s">
        <v>1605</v>
      </c>
      <c r="Q454" t="str">
        <f>CONCATENATE("https://sahd.1001dadjokes.com/",P454,"-2")</f>
        <v>https://sahd.1001dadjokes.com/everyone-in-our-reggae-band-agreed-2</v>
      </c>
    </row>
    <row r="455" spans="1:17" x14ac:dyDescent="0.25">
      <c r="A455" s="3">
        <v>772179</v>
      </c>
      <c r="B455" s="3" t="str">
        <f>CONCATENATE("jotd",A455)</f>
        <v>jotd772179</v>
      </c>
      <c r="C455" s="3" t="s">
        <v>1393</v>
      </c>
      <c r="D455" s="5">
        <v>45380</v>
      </c>
      <c r="E455" s="6">
        <v>45380</v>
      </c>
      <c r="F455" s="6">
        <v>45380</v>
      </c>
      <c r="G455" s="6" t="str">
        <f t="shared" si="42"/>
        <v>Friday</v>
      </c>
      <c r="H455" s="6" t="str">
        <f t="shared" si="43"/>
        <v>March</v>
      </c>
      <c r="I455" s="6" t="str">
        <f t="shared" si="44"/>
        <v>29</v>
      </c>
      <c r="J455" s="6" t="str">
        <f t="shared" si="45"/>
        <v>2024</v>
      </c>
      <c r="K455" s="6" t="str">
        <f t="shared" si="46"/>
        <v>Friday, March 29, 2024</v>
      </c>
      <c r="L455" s="6" t="str">
        <f t="shared" si="47"/>
        <v>The Dad Joke of the Day for Friday, March 29, 2024 is:</v>
      </c>
      <c r="M455" s="4">
        <f>LEN(C455)</f>
        <v>106</v>
      </c>
      <c r="N455" s="4">
        <f>IF(LEN(TRIM(C455))=0,0,LEN(TRIM(C455))-LEN(SUBSTITUTE(C455," ",""))+1)</f>
        <v>20</v>
      </c>
      <c r="O455" t="s">
        <v>1394</v>
      </c>
      <c r="P455" t="s">
        <v>1395</v>
      </c>
      <c r="Q455" t="str">
        <f>CONCATENATE("https://sahd.1001dadjokes.com/",P455,"-2")</f>
        <v>https://sahd.1001dadjokes.com/after-trying-new-cheese-at-the-grocery-store-2</v>
      </c>
    </row>
    <row r="456" spans="1:17" x14ac:dyDescent="0.25">
      <c r="A456" s="3">
        <v>878771</v>
      </c>
      <c r="B456" s="3" t="str">
        <f>CONCATENATE("jotd",A456)</f>
        <v>jotd878771</v>
      </c>
      <c r="C456" s="3" t="s">
        <v>253</v>
      </c>
      <c r="D456" s="5">
        <v>45381</v>
      </c>
      <c r="E456" s="6">
        <v>45381</v>
      </c>
      <c r="F456" s="6">
        <v>45381</v>
      </c>
      <c r="G456" s="6" t="str">
        <f t="shared" si="42"/>
        <v>Saturday</v>
      </c>
      <c r="H456" s="6" t="str">
        <f t="shared" si="43"/>
        <v>March</v>
      </c>
      <c r="I456" s="6" t="str">
        <f t="shared" si="44"/>
        <v>30</v>
      </c>
      <c r="J456" s="6" t="str">
        <f t="shared" si="45"/>
        <v>2024</v>
      </c>
      <c r="K456" s="6" t="str">
        <f t="shared" si="46"/>
        <v>Saturday, March 30, 2024</v>
      </c>
      <c r="L456" s="6" t="str">
        <f t="shared" si="47"/>
        <v>The Dad Joke of the Day for Saturday, March 30, 2024 is:</v>
      </c>
      <c r="M456" s="4">
        <v>58</v>
      </c>
      <c r="N456" s="4">
        <v>9</v>
      </c>
      <c r="O456" t="s">
        <v>254</v>
      </c>
      <c r="P456" s="3" t="s">
        <v>255</v>
      </c>
      <c r="Q456" t="str">
        <f>CONCATENATE("https://sahd.1001dadjokes.com/",P456,"-2")</f>
        <v>https://sahd.1001dadjokes.com/why-are-mountain-ranges-funny-2</v>
      </c>
    </row>
    <row r="457" spans="1:17" x14ac:dyDescent="0.25">
      <c r="A457" s="3">
        <v>590738</v>
      </c>
      <c r="B457" s="3" t="str">
        <f>CONCATENATE("jotd",A457)</f>
        <v>jotd590738</v>
      </c>
      <c r="C457" s="3" t="s">
        <v>505</v>
      </c>
      <c r="D457" s="5">
        <v>45382</v>
      </c>
      <c r="E457" s="6">
        <v>45382</v>
      </c>
      <c r="F457" s="6">
        <v>45382</v>
      </c>
      <c r="G457" s="6" t="str">
        <f t="shared" si="42"/>
        <v>Sunday</v>
      </c>
      <c r="H457" s="6" t="str">
        <f t="shared" si="43"/>
        <v>March</v>
      </c>
      <c r="I457" s="6" t="str">
        <f t="shared" si="44"/>
        <v>31</v>
      </c>
      <c r="J457" s="6" t="str">
        <f t="shared" si="45"/>
        <v>2024</v>
      </c>
      <c r="K457" s="6" t="str">
        <f t="shared" si="46"/>
        <v>Sunday, March 31, 2024</v>
      </c>
      <c r="L457" s="6" t="str">
        <f t="shared" si="47"/>
        <v>The Dad Joke of the Day for Sunday, March 31, 2024 is:</v>
      </c>
      <c r="M457" s="4">
        <v>72</v>
      </c>
      <c r="N457" s="4">
        <v>14</v>
      </c>
      <c r="O457" t="s">
        <v>506</v>
      </c>
      <c r="P457" s="3" t="s">
        <v>507</v>
      </c>
      <c r="Q457" t="str">
        <f>CONCATENATE("https://sahd.1001dadjokes.com/",P457,"-2")</f>
        <v>https://sahd.1001dadjokes.com/how-did-the-hipster-burn-his-tongue-2</v>
      </c>
    </row>
    <row r="458" spans="1:17" x14ac:dyDescent="0.25">
      <c r="A458" s="3">
        <v>880636</v>
      </c>
      <c r="B458" s="3" t="str">
        <f>CONCATENATE("jotd",A458)</f>
        <v>jotd880636</v>
      </c>
      <c r="C458" s="3" t="s">
        <v>2521</v>
      </c>
      <c r="D458" s="5">
        <v>45383</v>
      </c>
      <c r="E458" s="6">
        <v>45383</v>
      </c>
      <c r="F458" s="6">
        <v>45383</v>
      </c>
      <c r="G458" s="6" t="str">
        <f t="shared" si="42"/>
        <v>Monday</v>
      </c>
      <c r="H458" s="6" t="str">
        <f t="shared" si="43"/>
        <v>April</v>
      </c>
      <c r="I458" s="6" t="str">
        <f t="shared" si="44"/>
        <v>1</v>
      </c>
      <c r="J458" s="6" t="str">
        <f t="shared" si="45"/>
        <v>2024</v>
      </c>
      <c r="K458" s="6" t="str">
        <f t="shared" si="46"/>
        <v>Monday, April 1, 2024</v>
      </c>
      <c r="L458" s="6" t="str">
        <f t="shared" si="47"/>
        <v>The Dad Joke of the Day for Monday, April 1, 2024 is:</v>
      </c>
      <c r="M458" s="4">
        <f>LEN(C458)</f>
        <v>119</v>
      </c>
      <c r="N458" s="4">
        <f>IF(LEN(TRIM(C458))=0,0,LEN(TRIM(C458))-LEN(SUBSTITUTE(C458," ",""))+1)</f>
        <v>23</v>
      </c>
      <c r="O458" t="s">
        <v>2522</v>
      </c>
      <c r="P458" t="s">
        <v>2523</v>
      </c>
      <c r="Q458" t="str">
        <f>CONCATENATE("https://sahd.1001dadjokes.com/",P458,"-2")</f>
        <v>https://sahd.1001dadjokes.com/the-cashier-in-my-lane-2</v>
      </c>
    </row>
    <row r="459" spans="1:17" x14ac:dyDescent="0.25">
      <c r="A459" s="3">
        <v>653940</v>
      </c>
      <c r="B459" s="3" t="str">
        <f>CONCATENATE("jotd",A459)</f>
        <v>jotd653940</v>
      </c>
      <c r="C459" s="3" t="s">
        <v>970</v>
      </c>
      <c r="D459" s="5">
        <v>45384</v>
      </c>
      <c r="E459" s="6">
        <v>45384</v>
      </c>
      <c r="F459" s="6">
        <v>45384</v>
      </c>
      <c r="G459" s="6" t="str">
        <f t="shared" si="42"/>
        <v>Tuesday</v>
      </c>
      <c r="H459" s="6" t="str">
        <f t="shared" si="43"/>
        <v>April</v>
      </c>
      <c r="I459" s="6" t="str">
        <f t="shared" si="44"/>
        <v>2</v>
      </c>
      <c r="J459" s="6" t="str">
        <f t="shared" si="45"/>
        <v>2024</v>
      </c>
      <c r="K459" s="6" t="str">
        <f t="shared" si="46"/>
        <v>Tuesday, April 2, 2024</v>
      </c>
      <c r="L459" s="6" t="str">
        <f t="shared" si="47"/>
        <v>The Dad Joke of the Day for Tuesday, April 2, 2024 is:</v>
      </c>
      <c r="M459" s="4">
        <v>57</v>
      </c>
      <c r="N459" s="4">
        <v>11</v>
      </c>
      <c r="O459" t="s">
        <v>971</v>
      </c>
      <c r="P459" s="3" t="s">
        <v>972</v>
      </c>
      <c r="Q459" t="str">
        <f>CONCATENATE("https://sahd.1001dadjokes.com/",P459,"-2")</f>
        <v>https://sahd.1001dadjokes.com/what-do-you-call-an-army-of-marching-babies-2</v>
      </c>
    </row>
    <row r="460" spans="1:17" x14ac:dyDescent="0.25">
      <c r="A460" s="3">
        <v>669767</v>
      </c>
      <c r="B460" s="3" t="str">
        <f>CONCATENATE("jotd",A460)</f>
        <v>jotd669767</v>
      </c>
      <c r="C460" s="3" t="s">
        <v>2101</v>
      </c>
      <c r="D460" s="5">
        <v>45385</v>
      </c>
      <c r="E460" s="6">
        <v>45385</v>
      </c>
      <c r="F460" s="6">
        <v>45385</v>
      </c>
      <c r="G460" s="6" t="str">
        <f t="shared" si="42"/>
        <v>Wednesday</v>
      </c>
      <c r="H460" s="6" t="str">
        <f t="shared" si="43"/>
        <v>April</v>
      </c>
      <c r="I460" s="6" t="str">
        <f t="shared" si="44"/>
        <v>3</v>
      </c>
      <c r="J460" s="6" t="str">
        <f t="shared" si="45"/>
        <v>2024</v>
      </c>
      <c r="K460" s="6" t="str">
        <f t="shared" si="46"/>
        <v>Wednesday, April 3, 2024</v>
      </c>
      <c r="L460" s="6" t="str">
        <f t="shared" si="47"/>
        <v>The Dad Joke of the Day for Wednesday, April 3, 2024 is:</v>
      </c>
      <c r="M460" s="4">
        <f>LEN(C460)</f>
        <v>186</v>
      </c>
      <c r="N460" s="4">
        <f>IF(LEN(TRIM(C460))=0,0,LEN(TRIM(C460))-LEN(SUBSTITUTE(C460," ",""))+1)</f>
        <v>36</v>
      </c>
      <c r="O460" t="s">
        <v>2102</v>
      </c>
      <c r="P460" t="s">
        <v>2103</v>
      </c>
      <c r="Q460" t="str">
        <f>CONCATENATE("https://sahd.1001dadjokes.com/",P460,"-2")</f>
        <v>https://sahd.1001dadjokes.com/monks-in-a-lakeside-monastery-2</v>
      </c>
    </row>
    <row r="461" spans="1:17" x14ac:dyDescent="0.25">
      <c r="A461" s="3">
        <v>611617</v>
      </c>
      <c r="B461" s="3" t="str">
        <f>CONCATENATE("jotd",A461)</f>
        <v>jotd611617</v>
      </c>
      <c r="C461" s="3" t="s">
        <v>1693</v>
      </c>
      <c r="D461" s="5">
        <v>45386</v>
      </c>
      <c r="E461" s="6">
        <v>45386</v>
      </c>
      <c r="F461" s="6">
        <v>45386</v>
      </c>
      <c r="G461" s="6" t="str">
        <f t="shared" si="42"/>
        <v>Thursday</v>
      </c>
      <c r="H461" s="6" t="str">
        <f t="shared" si="43"/>
        <v>April</v>
      </c>
      <c r="I461" s="6" t="str">
        <f t="shared" si="44"/>
        <v>4</v>
      </c>
      <c r="J461" s="6" t="str">
        <f t="shared" si="45"/>
        <v>2024</v>
      </c>
      <c r="K461" s="6" t="str">
        <f t="shared" si="46"/>
        <v>Thursday, April 4, 2024</v>
      </c>
      <c r="L461" s="6" t="str">
        <f t="shared" si="47"/>
        <v>The Dad Joke of the Day for Thursday, April 4, 2024 is:</v>
      </c>
      <c r="M461" s="4">
        <f>LEN(C461)</f>
        <v>101</v>
      </c>
      <c r="N461" s="4">
        <f>IF(LEN(TRIM(C461))=0,0,LEN(TRIM(C461))-LEN(SUBSTITUTE(C461," ",""))+1)</f>
        <v>18</v>
      </c>
      <c r="O461" t="s">
        <v>1694</v>
      </c>
      <c r="P461" t="s">
        <v>1695</v>
      </c>
      <c r="Q461" t="str">
        <f>CONCATENATE("https://sahd.1001dadjokes.com/",P461,"-2")</f>
        <v>https://sahd.1001dadjokes.com/he-identifies-as-a-greek-string-instrument-2</v>
      </c>
    </row>
    <row r="462" spans="1:17" x14ac:dyDescent="0.25">
      <c r="A462" s="3">
        <v>910185</v>
      </c>
      <c r="B462" s="3" t="str">
        <f>CONCATENATE("jotd",A462)</f>
        <v>jotd910185</v>
      </c>
      <c r="C462" s="3" t="s">
        <v>1840</v>
      </c>
      <c r="D462" s="5">
        <v>45387</v>
      </c>
      <c r="E462" s="6">
        <v>45387</v>
      </c>
      <c r="F462" s="6">
        <v>45387</v>
      </c>
      <c r="G462" s="6" t="str">
        <f t="shared" si="42"/>
        <v>Friday</v>
      </c>
      <c r="H462" s="6" t="str">
        <f t="shared" si="43"/>
        <v>April</v>
      </c>
      <c r="I462" s="6" t="str">
        <f t="shared" si="44"/>
        <v>5</v>
      </c>
      <c r="J462" s="6" t="str">
        <f t="shared" si="45"/>
        <v>2024</v>
      </c>
      <c r="K462" s="6" t="str">
        <f t="shared" si="46"/>
        <v>Friday, April 5, 2024</v>
      </c>
      <c r="L462" s="6" t="str">
        <f t="shared" si="47"/>
        <v>The Dad Joke of the Day for Friday, April 5, 2024 is:</v>
      </c>
      <c r="M462" s="4">
        <f>LEN(C462)</f>
        <v>137</v>
      </c>
      <c r="N462" s="4">
        <f>IF(LEN(TRIM(C462))=0,0,LEN(TRIM(C462))-LEN(SUBSTITUTE(C462," ",""))+1)</f>
        <v>26</v>
      </c>
      <c r="O462" t="s">
        <v>1841</v>
      </c>
      <c r="P462" t="s">
        <v>1842</v>
      </c>
      <c r="Q462" t="str">
        <f>CONCATENATE("https://sahd.1001dadjokes.com/",P462,"-2")</f>
        <v>https://sahd.1001dadjokes.com/i-refused-to-accept-my-dad-2</v>
      </c>
    </row>
    <row r="463" spans="1:17" x14ac:dyDescent="0.25">
      <c r="A463" s="3">
        <v>694014</v>
      </c>
      <c r="B463" s="3" t="str">
        <f>CONCATENATE("jotd",A463)</f>
        <v>jotd694014</v>
      </c>
      <c r="C463" s="3" t="s">
        <v>163</v>
      </c>
      <c r="D463" s="5">
        <v>45388</v>
      </c>
      <c r="E463" s="6">
        <v>45388</v>
      </c>
      <c r="F463" s="6">
        <v>45388</v>
      </c>
      <c r="G463" s="6" t="str">
        <f t="shared" si="42"/>
        <v>Saturday</v>
      </c>
      <c r="H463" s="6" t="str">
        <f t="shared" si="43"/>
        <v>April</v>
      </c>
      <c r="I463" s="6" t="str">
        <f t="shared" si="44"/>
        <v>6</v>
      </c>
      <c r="J463" s="6" t="str">
        <f t="shared" si="45"/>
        <v>2024</v>
      </c>
      <c r="K463" s="6" t="str">
        <f t="shared" si="46"/>
        <v>Saturday, April 6, 2024</v>
      </c>
      <c r="L463" s="6" t="str">
        <f t="shared" si="47"/>
        <v>The Dad Joke of the Day for Saturday, April 6, 2024 is:</v>
      </c>
      <c r="M463" s="4">
        <v>55</v>
      </c>
      <c r="N463" s="4">
        <v>11</v>
      </c>
      <c r="O463" t="s">
        <v>164</v>
      </c>
      <c r="P463" s="3" t="s">
        <v>165</v>
      </c>
      <c r="Q463" t="str">
        <f>CONCATENATE("https://sahd.1001dadjokes.com/",P463,"-2")</f>
        <v>https://sahd.1001dadjokes.com/how-do-phones-get-married-2</v>
      </c>
    </row>
    <row r="464" spans="1:17" x14ac:dyDescent="0.25">
      <c r="A464" s="3">
        <v>525155</v>
      </c>
      <c r="B464" s="3" t="str">
        <f>CONCATENATE("jotd",A464)</f>
        <v>jotd525155</v>
      </c>
      <c r="C464" s="3" t="s">
        <v>1771</v>
      </c>
      <c r="D464" s="5">
        <v>45389</v>
      </c>
      <c r="E464" s="6">
        <v>45389</v>
      </c>
      <c r="F464" s="6">
        <v>45389</v>
      </c>
      <c r="G464" s="6" t="str">
        <f t="shared" si="42"/>
        <v>Sunday</v>
      </c>
      <c r="H464" s="6" t="str">
        <f t="shared" si="43"/>
        <v>April</v>
      </c>
      <c r="I464" s="6" t="str">
        <f t="shared" si="44"/>
        <v>7</v>
      </c>
      <c r="J464" s="6" t="str">
        <f t="shared" si="45"/>
        <v>2024</v>
      </c>
      <c r="K464" s="6" t="str">
        <f t="shared" si="46"/>
        <v>Sunday, April 7, 2024</v>
      </c>
      <c r="L464" s="6" t="str">
        <f t="shared" si="47"/>
        <v>The Dad Joke of the Day for Sunday, April 7, 2024 is:</v>
      </c>
      <c r="M464" s="4">
        <f>LEN(C464)</f>
        <v>92</v>
      </c>
      <c r="N464" s="4">
        <f>IF(LEN(TRIM(C464))=0,0,LEN(TRIM(C464))-LEN(SUBSTITUTE(C464," ",""))+1)</f>
        <v>21</v>
      </c>
      <c r="O464" t="s">
        <v>1772</v>
      </c>
      <c r="P464" t="s">
        <v>1773</v>
      </c>
      <c r="Q464" t="str">
        <f>CONCATENATE("https://sahd.1001dadjokes.com/",P464,"-2")</f>
        <v>https://sahd.1001dadjokes.com/i-entered-ten-of-my-best-puns-into-a-competition-2</v>
      </c>
    </row>
    <row r="465" spans="1:17" x14ac:dyDescent="0.25">
      <c r="A465" s="3">
        <v>922932</v>
      </c>
      <c r="B465" s="3" t="str">
        <f>CONCATENATE("jotd",A465)</f>
        <v>jotd922932</v>
      </c>
      <c r="C465" s="3" t="s">
        <v>2125</v>
      </c>
      <c r="D465" s="5">
        <v>45390</v>
      </c>
      <c r="E465" s="6">
        <v>45390</v>
      </c>
      <c r="F465" s="6">
        <v>45390</v>
      </c>
      <c r="G465" s="6" t="str">
        <f t="shared" si="42"/>
        <v>Monday</v>
      </c>
      <c r="H465" s="6" t="str">
        <f t="shared" si="43"/>
        <v>April</v>
      </c>
      <c r="I465" s="6" t="str">
        <f t="shared" si="44"/>
        <v>8</v>
      </c>
      <c r="J465" s="6" t="str">
        <f t="shared" si="45"/>
        <v>2024</v>
      </c>
      <c r="K465" s="6" t="str">
        <f t="shared" si="46"/>
        <v>Monday, April 8, 2024</v>
      </c>
      <c r="L465" s="6" t="str">
        <f t="shared" si="47"/>
        <v>The Dad Joke of the Day for Monday, April 8, 2024 is:</v>
      </c>
      <c r="M465" s="4">
        <f>LEN(C465)</f>
        <v>75</v>
      </c>
      <c r="N465" s="4">
        <f>IF(LEN(TRIM(C465))=0,0,LEN(TRIM(C465))-LEN(SUBSTITUTE(C465," ",""))+1)</f>
        <v>14</v>
      </c>
      <c r="O465" t="s">
        <v>2126</v>
      </c>
      <c r="P465" t="s">
        <v>2127</v>
      </c>
      <c r="Q465" t="str">
        <f>CONCATENATE("https://sahd.1001dadjokes.com/",P465,"-2")</f>
        <v>https://sahd.1001dadjokes.com/my-dad-really-wanted-me-to-make-paper-planes-2</v>
      </c>
    </row>
    <row r="466" spans="1:17" x14ac:dyDescent="0.25">
      <c r="A466" s="3">
        <v>846922</v>
      </c>
      <c r="B466" s="3" t="str">
        <f>CONCATENATE("jotd",A466)</f>
        <v>jotd846922</v>
      </c>
      <c r="C466" s="3" t="s">
        <v>631</v>
      </c>
      <c r="D466" s="5">
        <v>45391</v>
      </c>
      <c r="E466" s="6">
        <v>45391</v>
      </c>
      <c r="F466" s="6">
        <v>45391</v>
      </c>
      <c r="G466" s="6" t="str">
        <f t="shared" si="42"/>
        <v>Tuesday</v>
      </c>
      <c r="H466" s="6" t="str">
        <f t="shared" si="43"/>
        <v>April</v>
      </c>
      <c r="I466" s="6" t="str">
        <f t="shared" si="44"/>
        <v>9</v>
      </c>
      <c r="J466" s="6" t="str">
        <f t="shared" si="45"/>
        <v>2024</v>
      </c>
      <c r="K466" s="6" t="str">
        <f t="shared" si="46"/>
        <v>Tuesday, April 9, 2024</v>
      </c>
      <c r="L466" s="6" t="str">
        <f t="shared" si="47"/>
        <v>The Dad Joke of the Day for Tuesday, April 9, 2024 is:</v>
      </c>
      <c r="M466" s="4">
        <v>68</v>
      </c>
      <c r="N466" s="4">
        <v>12</v>
      </c>
      <c r="O466" t="s">
        <v>632</v>
      </c>
      <c r="P466" s="3" t="s">
        <v>633</v>
      </c>
      <c r="Q466" t="str">
        <f>CONCATENATE("https://sahd.1001dadjokes.com/",P466,"-2")</f>
        <v>https://sahd.1001dadjokes.com/im-afraid-of-planting-an-apple-tree-2</v>
      </c>
    </row>
    <row r="467" spans="1:17" x14ac:dyDescent="0.25">
      <c r="A467" s="3">
        <v>902016</v>
      </c>
      <c r="B467" s="3" t="str">
        <f>CONCATENATE("jotd",A467)</f>
        <v>jotd902016</v>
      </c>
      <c r="C467" s="3" t="s">
        <v>1216</v>
      </c>
      <c r="D467" s="5">
        <v>45392</v>
      </c>
      <c r="E467" s="6">
        <v>45392</v>
      </c>
      <c r="F467" s="6">
        <v>45392</v>
      </c>
      <c r="G467" s="6" t="str">
        <f t="shared" si="42"/>
        <v>Wednesday</v>
      </c>
      <c r="H467" s="6" t="str">
        <f t="shared" si="43"/>
        <v>April</v>
      </c>
      <c r="I467" s="6" t="str">
        <f t="shared" si="44"/>
        <v>10</v>
      </c>
      <c r="J467" s="6" t="str">
        <f t="shared" si="45"/>
        <v>2024</v>
      </c>
      <c r="K467" s="6" t="str">
        <f t="shared" si="46"/>
        <v>Wednesday, April 10, 2024</v>
      </c>
      <c r="L467" s="6" t="str">
        <f t="shared" si="47"/>
        <v>The Dad Joke of the Day for Wednesday, April 10, 2024 is:</v>
      </c>
      <c r="M467" s="4">
        <v>74</v>
      </c>
      <c r="N467" s="4">
        <v>13</v>
      </c>
      <c r="O467" t="s">
        <v>1217</v>
      </c>
      <c r="P467" s="3" t="s">
        <v>1218</v>
      </c>
      <c r="Q467" t="str">
        <f>CONCATENATE("https://sahd.1001dadjokes.com/",P467,"-2")</f>
        <v>https://sahd.1001dadjokes.com/what-do-they-call-the-security-guards-at-samsung-2</v>
      </c>
    </row>
    <row r="468" spans="1:17" x14ac:dyDescent="0.25">
      <c r="A468" s="3">
        <v>607873</v>
      </c>
      <c r="B468" s="3" t="str">
        <f>CONCATENATE("jotd",A468)</f>
        <v>jotd607873</v>
      </c>
      <c r="C468" s="3" t="s">
        <v>2431</v>
      </c>
      <c r="D468" s="5">
        <v>45393</v>
      </c>
      <c r="E468" s="6">
        <v>45393</v>
      </c>
      <c r="F468" s="6">
        <v>45393</v>
      </c>
      <c r="G468" s="6" t="str">
        <f t="shared" si="42"/>
        <v>Thursday</v>
      </c>
      <c r="H468" s="6" t="str">
        <f t="shared" si="43"/>
        <v>April</v>
      </c>
      <c r="I468" s="6" t="str">
        <f t="shared" si="44"/>
        <v>11</v>
      </c>
      <c r="J468" s="6" t="str">
        <f t="shared" si="45"/>
        <v>2024</v>
      </c>
      <c r="K468" s="6" t="str">
        <f t="shared" si="46"/>
        <v>Thursday, April 11, 2024</v>
      </c>
      <c r="L468" s="6" t="str">
        <f t="shared" si="47"/>
        <v>The Dad Joke of the Day for Thursday, April 11, 2024 is:</v>
      </c>
      <c r="M468" s="4">
        <f>LEN(C468)</f>
        <v>87</v>
      </c>
      <c r="N468" s="4">
        <f>IF(LEN(TRIM(C468))=0,0,LEN(TRIM(C468))-LEN(SUBSTITUTE(C468," ",""))+1)</f>
        <v>15</v>
      </c>
      <c r="O468" t="s">
        <v>2432</v>
      </c>
      <c r="P468" t="s">
        <v>2433</v>
      </c>
      <c r="Q468" t="str">
        <f>CONCATENATE("https://sahd.1001dadjokes.com/",P468,"-2")</f>
        <v>https://sahd.1001dadjokes.com/sitcom-about-airplanes-that-never-took-off-2</v>
      </c>
    </row>
    <row r="469" spans="1:17" x14ac:dyDescent="0.25">
      <c r="A469" s="3">
        <v>931907</v>
      </c>
      <c r="B469" s="3" t="str">
        <f>CONCATENATE("jotd",A469)</f>
        <v>jotd931907</v>
      </c>
      <c r="C469" s="3" t="s">
        <v>1366</v>
      </c>
      <c r="D469" s="5">
        <v>45394</v>
      </c>
      <c r="E469" s="6">
        <v>45394</v>
      </c>
      <c r="F469" s="6">
        <v>45394</v>
      </c>
      <c r="G469" s="6" t="str">
        <f t="shared" si="42"/>
        <v>Friday</v>
      </c>
      <c r="H469" s="6" t="str">
        <f t="shared" si="43"/>
        <v>April</v>
      </c>
      <c r="I469" s="6" t="str">
        <f t="shared" si="44"/>
        <v>12</v>
      </c>
      <c r="J469" s="6" t="str">
        <f t="shared" si="45"/>
        <v>2024</v>
      </c>
      <c r="K469" s="6" t="str">
        <f t="shared" si="46"/>
        <v>Friday, April 12, 2024</v>
      </c>
      <c r="L469" s="6" t="str">
        <f t="shared" si="47"/>
        <v>The Dad Joke of the Day for Friday, April 12, 2024 is:</v>
      </c>
      <c r="M469" s="4">
        <f>LEN(C469)</f>
        <v>96</v>
      </c>
      <c r="N469" s="4">
        <f>IF(LEN(TRIM(C469))=0,0,LEN(TRIM(C469))-LEN(SUBSTITUTE(C469," ",""))+1)</f>
        <v>19</v>
      </c>
      <c r="O469" t="s">
        <v>1367</v>
      </c>
      <c r="P469" t="s">
        <v>1368</v>
      </c>
      <c r="Q469" t="str">
        <f>CONCATENATE("https://sahd.1001dadjokes.com/",P469,"-2")</f>
        <v>https://sahd.1001dadjokes.com/according-to-a-recent-study-2</v>
      </c>
    </row>
    <row r="470" spans="1:17" x14ac:dyDescent="0.25">
      <c r="A470" s="3">
        <v>429433</v>
      </c>
      <c r="B470" s="3" t="str">
        <f>CONCATENATE("jotd",A470)</f>
        <v>jotd429433</v>
      </c>
      <c r="C470" s="3" t="s">
        <v>859</v>
      </c>
      <c r="D470" s="5">
        <v>45395</v>
      </c>
      <c r="E470" s="6">
        <v>45395</v>
      </c>
      <c r="F470" s="6">
        <v>45395</v>
      </c>
      <c r="G470" s="6" t="str">
        <f t="shared" si="42"/>
        <v>Saturday</v>
      </c>
      <c r="H470" s="6" t="str">
        <f t="shared" si="43"/>
        <v>April</v>
      </c>
      <c r="I470" s="6" t="str">
        <f t="shared" si="44"/>
        <v>13</v>
      </c>
      <c r="J470" s="6" t="str">
        <f t="shared" si="45"/>
        <v>2024</v>
      </c>
      <c r="K470" s="6" t="str">
        <f t="shared" si="46"/>
        <v>Saturday, April 13, 2024</v>
      </c>
      <c r="L470" s="6" t="str">
        <f t="shared" si="47"/>
        <v>The Dad Joke of the Day for Saturday, April 13, 2024 is:</v>
      </c>
      <c r="M470" s="4">
        <v>73</v>
      </c>
      <c r="N470" s="4">
        <v>14</v>
      </c>
      <c r="O470" t="s">
        <v>860</v>
      </c>
      <c r="P470" s="3" t="s">
        <v>861</v>
      </c>
      <c r="Q470" t="str">
        <f>CONCATENATE("https://sahd.1001dadjokes.com/",P470,"-2")</f>
        <v>https://sahd.1001dadjokes.com/my-aunt-had-a-neck-brace-fitted-years-ago-2</v>
      </c>
    </row>
    <row r="471" spans="1:17" x14ac:dyDescent="0.25">
      <c r="A471" s="3">
        <v>869859</v>
      </c>
      <c r="B471" s="3" t="str">
        <f>CONCATENATE("jotd",A471)</f>
        <v>jotd869859</v>
      </c>
      <c r="C471" s="3" t="s">
        <v>1726</v>
      </c>
      <c r="D471" s="5">
        <v>45396</v>
      </c>
      <c r="E471" s="6">
        <v>45396</v>
      </c>
      <c r="F471" s="6">
        <v>45396</v>
      </c>
      <c r="G471" s="6" t="str">
        <f t="shared" si="42"/>
        <v>Sunday</v>
      </c>
      <c r="H471" s="6" t="str">
        <f t="shared" si="43"/>
        <v>April</v>
      </c>
      <c r="I471" s="6" t="str">
        <f t="shared" si="44"/>
        <v>14</v>
      </c>
      <c r="J471" s="6" t="str">
        <f t="shared" si="45"/>
        <v>2024</v>
      </c>
      <c r="K471" s="6" t="str">
        <f t="shared" si="46"/>
        <v>Sunday, April 14, 2024</v>
      </c>
      <c r="L471" s="6" t="str">
        <f t="shared" si="47"/>
        <v>The Dad Joke of the Day for Sunday, April 14, 2024 is:</v>
      </c>
      <c r="M471" s="4">
        <f>LEN(C471)</f>
        <v>102</v>
      </c>
      <c r="N471" s="4">
        <f>IF(LEN(TRIM(C471))=0,0,LEN(TRIM(C471))-LEN(SUBSTITUTE(C471," ",""))+1)</f>
        <v>17</v>
      </c>
      <c r="O471" t="s">
        <v>1727</v>
      </c>
      <c r="P471" t="s">
        <v>1728</v>
      </c>
      <c r="Q471" t="str">
        <f>CONCATENATE("https://sahd.1001dadjokes.com/",P471,"-2")</f>
        <v>https://sahd.1001dadjokes.com/i-accidentally-swallowed-a-bunch-of-scrabble-tiles-2</v>
      </c>
    </row>
    <row r="472" spans="1:17" x14ac:dyDescent="0.25">
      <c r="A472" s="3">
        <v>765918</v>
      </c>
      <c r="B472" s="3" t="str">
        <f>CONCATENATE("jotd",A472)</f>
        <v>jotd765918</v>
      </c>
      <c r="C472" s="3" t="s">
        <v>553</v>
      </c>
      <c r="D472" s="5">
        <v>45397</v>
      </c>
      <c r="E472" s="6">
        <v>45397</v>
      </c>
      <c r="F472" s="6">
        <v>45397</v>
      </c>
      <c r="G472" s="6" t="str">
        <f t="shared" si="42"/>
        <v>Monday</v>
      </c>
      <c r="H472" s="6" t="str">
        <f t="shared" si="43"/>
        <v>April</v>
      </c>
      <c r="I472" s="6" t="str">
        <f t="shared" si="44"/>
        <v>15</v>
      </c>
      <c r="J472" s="6" t="str">
        <f t="shared" si="45"/>
        <v>2024</v>
      </c>
      <c r="K472" s="6" t="str">
        <f t="shared" si="46"/>
        <v>Monday, April 15, 2024</v>
      </c>
      <c r="L472" s="6" t="str">
        <f t="shared" si="47"/>
        <v>The Dad Joke of the Day for Monday, April 15, 2024 is:</v>
      </c>
      <c r="M472" s="4">
        <v>80</v>
      </c>
      <c r="N472" s="4">
        <v>17</v>
      </c>
      <c r="O472" t="s">
        <v>554</v>
      </c>
      <c r="P472" s="3" t="s">
        <v>555</v>
      </c>
      <c r="Q472" t="str">
        <f>CONCATENATE("https://sahd.1001dadjokes.com/",P472,"-2")</f>
        <v>https://sahd.1001dadjokes.com/i-wrote-a-joke-about-blowing-my-nose-2</v>
      </c>
    </row>
    <row r="473" spans="1:17" x14ac:dyDescent="0.25">
      <c r="A473" s="3">
        <v>479173</v>
      </c>
      <c r="B473" s="3" t="str">
        <f>CONCATENATE("jotd",A473)</f>
        <v>jotd479173</v>
      </c>
      <c r="C473" s="3" t="s">
        <v>2146</v>
      </c>
      <c r="D473" s="5">
        <v>45398</v>
      </c>
      <c r="E473" s="6">
        <v>45398</v>
      </c>
      <c r="F473" s="6">
        <v>45398</v>
      </c>
      <c r="G473" s="6" t="str">
        <f t="shared" si="42"/>
        <v>Tuesday</v>
      </c>
      <c r="H473" s="6" t="str">
        <f t="shared" si="43"/>
        <v>April</v>
      </c>
      <c r="I473" s="6" t="str">
        <f t="shared" si="44"/>
        <v>16</v>
      </c>
      <c r="J473" s="6" t="str">
        <f t="shared" si="45"/>
        <v>2024</v>
      </c>
      <c r="K473" s="6" t="str">
        <f t="shared" si="46"/>
        <v>Tuesday, April 16, 2024</v>
      </c>
      <c r="L473" s="6" t="str">
        <f t="shared" si="47"/>
        <v>The Dad Joke of the Day for Tuesday, April 16, 2024 is:</v>
      </c>
      <c r="M473" s="4">
        <f>LEN(C473)</f>
        <v>92</v>
      </c>
      <c r="N473" s="4">
        <f>IF(LEN(TRIM(C473))=0,0,LEN(TRIM(C473))-LEN(SUBSTITUTE(C473," ",""))+1)</f>
        <v>19</v>
      </c>
      <c r="O473" t="s">
        <v>2147</v>
      </c>
      <c r="P473" t="s">
        <v>2148</v>
      </c>
      <c r="Q473" t="str">
        <f>CONCATENATE("https://sahd.1001dadjokes.com/",P473,"-2")</f>
        <v>https://sahd.1001dadjokes.com/my-friend-fell-and-she-couldnt-stand-up-2</v>
      </c>
    </row>
    <row r="474" spans="1:17" x14ac:dyDescent="0.25">
      <c r="A474" s="3">
        <v>443375</v>
      </c>
      <c r="B474" s="3" t="str">
        <f>CONCATENATE("jotd",A474)</f>
        <v>jotd443375</v>
      </c>
      <c r="C474" s="3" t="s">
        <v>1705</v>
      </c>
      <c r="D474" s="5">
        <v>45399</v>
      </c>
      <c r="E474" s="6">
        <v>45399</v>
      </c>
      <c r="F474" s="6">
        <v>45399</v>
      </c>
      <c r="G474" s="6" t="str">
        <f t="shared" si="42"/>
        <v>Wednesday</v>
      </c>
      <c r="H474" s="6" t="str">
        <f t="shared" si="43"/>
        <v>April</v>
      </c>
      <c r="I474" s="6" t="str">
        <f t="shared" si="44"/>
        <v>17</v>
      </c>
      <c r="J474" s="6" t="str">
        <f t="shared" si="45"/>
        <v>2024</v>
      </c>
      <c r="K474" s="6" t="str">
        <f t="shared" si="46"/>
        <v>Wednesday, April 17, 2024</v>
      </c>
      <c r="L474" s="6" t="str">
        <f t="shared" si="47"/>
        <v>The Dad Joke of the Day for Wednesday, April 17, 2024 is:</v>
      </c>
      <c r="M474" s="4">
        <f>LEN(C474)</f>
        <v>115</v>
      </c>
      <c r="N474" s="4">
        <f>IF(LEN(TRIM(C474))=0,0,LEN(TRIM(C474))-LEN(SUBSTITUTE(C474," ",""))+1)</f>
        <v>23</v>
      </c>
      <c r="O474" t="s">
        <v>1706</v>
      </c>
      <c r="P474" t="s">
        <v>1707</v>
      </c>
      <c r="Q474" t="str">
        <f>CONCATENATE("https://sahd.1001dadjokes.com/",P474,"-2")</f>
        <v>https://sahd.1001dadjokes.com/high-school-girlfriend-2</v>
      </c>
    </row>
    <row r="475" spans="1:17" x14ac:dyDescent="0.25">
      <c r="A475" s="3">
        <v>856529</v>
      </c>
      <c r="B475" s="3" t="str">
        <f>CONCATENATE("jotd",A475)</f>
        <v>jotd856529</v>
      </c>
      <c r="C475" s="3" t="s">
        <v>430</v>
      </c>
      <c r="D475" s="5">
        <v>45400</v>
      </c>
      <c r="E475" s="6">
        <v>45400</v>
      </c>
      <c r="F475" s="6">
        <v>45400</v>
      </c>
      <c r="G475" s="6" t="str">
        <f t="shared" si="42"/>
        <v>Thursday</v>
      </c>
      <c r="H475" s="6" t="str">
        <f t="shared" si="43"/>
        <v>April</v>
      </c>
      <c r="I475" s="6" t="str">
        <f t="shared" si="44"/>
        <v>18</v>
      </c>
      <c r="J475" s="6" t="str">
        <f t="shared" si="45"/>
        <v>2024</v>
      </c>
      <c r="K475" s="6" t="str">
        <f t="shared" si="46"/>
        <v>Thursday, April 18, 2024</v>
      </c>
      <c r="L475" s="6" t="str">
        <f t="shared" si="47"/>
        <v>The Dad Joke of the Day for Thursday, April 18, 2024 is:</v>
      </c>
      <c r="M475" s="4">
        <v>57</v>
      </c>
      <c r="N475" s="4">
        <v>10</v>
      </c>
      <c r="O475" t="s">
        <v>431</v>
      </c>
      <c r="P475" s="3" t="s">
        <v>432</v>
      </c>
      <c r="Q475" t="str">
        <f>CONCATENATE("https://sahd.1001dadjokes.com/",P475,"-2")</f>
        <v>https://sahd.1001dadjokes.com/i-found-out-im-allergic-to-horses-2</v>
      </c>
    </row>
    <row r="476" spans="1:17" x14ac:dyDescent="0.25">
      <c r="A476" s="3">
        <v>698142</v>
      </c>
      <c r="B476" s="3" t="str">
        <f>CONCATENATE("jotd",A476)</f>
        <v>jotd698142</v>
      </c>
      <c r="C476" s="3" t="s">
        <v>75</v>
      </c>
      <c r="D476" s="5">
        <v>45401</v>
      </c>
      <c r="E476" s="6">
        <v>45401</v>
      </c>
      <c r="F476" s="6">
        <v>45401</v>
      </c>
      <c r="G476" s="6" t="str">
        <f t="shared" si="42"/>
        <v>Friday</v>
      </c>
      <c r="H476" s="6" t="str">
        <f t="shared" si="43"/>
        <v>April</v>
      </c>
      <c r="I476" s="6" t="str">
        <f t="shared" si="44"/>
        <v>19</v>
      </c>
      <c r="J476" s="6" t="str">
        <f t="shared" si="45"/>
        <v>2024</v>
      </c>
      <c r="K476" s="6" t="str">
        <f t="shared" si="46"/>
        <v>Friday, April 19, 2024</v>
      </c>
      <c r="L476" s="6" t="str">
        <f t="shared" si="47"/>
        <v>The Dad Joke of the Day for Friday, April 19, 2024 is:</v>
      </c>
      <c r="M476" s="4">
        <f>LEN(C476)</f>
        <v>48</v>
      </c>
      <c r="N476" s="4">
        <f>IF(LEN(TRIM(C476))=0,0,LEN(TRIM(C476))-LEN(SUBSTITUTE(C476," ",""))+1)</f>
        <v>10</v>
      </c>
      <c r="O476" s="3" t="s">
        <v>75</v>
      </c>
      <c r="P476" s="3" t="s">
        <v>76</v>
      </c>
      <c r="Q476" t="str">
        <f>CONCATENATE("https://sahd.1001dadjokes.com/",P476,"-2")</f>
        <v>https://sahd.1001dadjokes.com/puns-make-me-numb-but-math-puns-make-me-number-2</v>
      </c>
    </row>
    <row r="477" spans="1:17" x14ac:dyDescent="0.25">
      <c r="A477" s="3">
        <v>487877</v>
      </c>
      <c r="B477" s="3" t="str">
        <f>CONCATENATE("jotd",A477)</f>
        <v>jotd487877</v>
      </c>
      <c r="C477" s="3" t="s">
        <v>1882</v>
      </c>
      <c r="D477" s="5">
        <v>45402</v>
      </c>
      <c r="E477" s="6">
        <v>45402</v>
      </c>
      <c r="F477" s="6">
        <v>45402</v>
      </c>
      <c r="G477" s="6" t="str">
        <f t="shared" si="42"/>
        <v>Saturday</v>
      </c>
      <c r="H477" s="6" t="str">
        <f t="shared" si="43"/>
        <v>April</v>
      </c>
      <c r="I477" s="6" t="str">
        <f t="shared" si="44"/>
        <v>20</v>
      </c>
      <c r="J477" s="6" t="str">
        <f t="shared" si="45"/>
        <v>2024</v>
      </c>
      <c r="K477" s="6" t="str">
        <f t="shared" si="46"/>
        <v>Saturday, April 20, 2024</v>
      </c>
      <c r="L477" s="6" t="str">
        <f t="shared" si="47"/>
        <v>The Dad Joke of the Day for Saturday, April 20, 2024 is:</v>
      </c>
      <c r="M477" s="4">
        <f>LEN(C477)</f>
        <v>125</v>
      </c>
      <c r="N477" s="4">
        <f>IF(LEN(TRIM(C477))=0,0,LEN(TRIM(C477))-LEN(SUBSTITUTE(C477," ",""))+1)</f>
        <v>23</v>
      </c>
      <c r="O477" t="s">
        <v>1883</v>
      </c>
      <c r="P477" t="s">
        <v>1884</v>
      </c>
      <c r="Q477" t="str">
        <f>CONCATENATE("https://sahd.1001dadjokes.com/",P477,"-2")</f>
        <v>https://sahd.1001dadjokes.com/i-wanted-to-marry-my-english-teacher-2</v>
      </c>
    </row>
    <row r="478" spans="1:17" x14ac:dyDescent="0.25">
      <c r="A478" s="3">
        <v>754365</v>
      </c>
      <c r="B478" s="3" t="str">
        <f>CONCATENATE("jotd",A478)</f>
        <v>jotd754365</v>
      </c>
      <c r="C478" s="3" t="s">
        <v>1105</v>
      </c>
      <c r="D478" s="5">
        <v>45403</v>
      </c>
      <c r="E478" s="6">
        <v>45403</v>
      </c>
      <c r="F478" s="6">
        <v>45403</v>
      </c>
      <c r="G478" s="6" t="str">
        <f t="shared" si="42"/>
        <v>Sunday</v>
      </c>
      <c r="H478" s="6" t="str">
        <f t="shared" si="43"/>
        <v>April</v>
      </c>
      <c r="I478" s="6" t="str">
        <f t="shared" si="44"/>
        <v>21</v>
      </c>
      <c r="J478" s="6" t="str">
        <f t="shared" si="45"/>
        <v>2024</v>
      </c>
      <c r="K478" s="6" t="str">
        <f t="shared" si="46"/>
        <v>Sunday, April 21, 2024</v>
      </c>
      <c r="L478" s="6" t="str">
        <f t="shared" si="47"/>
        <v>The Dad Joke of the Day for Sunday, April 21, 2024 is:</v>
      </c>
      <c r="M478" s="4">
        <v>117</v>
      </c>
      <c r="N478" s="4">
        <v>24</v>
      </c>
      <c r="O478" t="s">
        <v>1106</v>
      </c>
      <c r="P478" s="3" t="s">
        <v>1107</v>
      </c>
      <c r="Q478" t="str">
        <f>CONCATENATE("https://sahd.1001dadjokes.com/",P478,"-2")</f>
        <v>https://sahd.1001dadjokes.com/bose-stereo-for-sale-5-volume-stuck-at-11-2</v>
      </c>
    </row>
    <row r="479" spans="1:17" x14ac:dyDescent="0.25">
      <c r="A479" s="3">
        <v>737388</v>
      </c>
      <c r="B479" s="3" t="str">
        <f>CONCATENATE("jotd",A479)</f>
        <v>jotd737388</v>
      </c>
      <c r="C479" s="3" t="s">
        <v>2845</v>
      </c>
      <c r="D479" s="5">
        <v>45404</v>
      </c>
      <c r="E479" s="6">
        <v>45404</v>
      </c>
      <c r="F479" s="6">
        <v>45404</v>
      </c>
      <c r="G479" s="6" t="str">
        <f t="shared" si="42"/>
        <v>Monday</v>
      </c>
      <c r="H479" s="6" t="str">
        <f t="shared" si="43"/>
        <v>April</v>
      </c>
      <c r="I479" s="6" t="str">
        <f t="shared" si="44"/>
        <v>22</v>
      </c>
      <c r="J479" s="6" t="str">
        <f t="shared" si="45"/>
        <v>2024</v>
      </c>
      <c r="K479" s="6" t="str">
        <f t="shared" si="46"/>
        <v>Monday, April 22, 2024</v>
      </c>
      <c r="L479" s="6" t="str">
        <f t="shared" si="47"/>
        <v>The Dad Joke of the Day for Monday, April 22, 2024 is:</v>
      </c>
      <c r="M479" s="4">
        <f>LEN(C479)</f>
        <v>153</v>
      </c>
      <c r="N479" s="4">
        <f>IF(LEN(TRIM(C479))=0,0,LEN(TRIM(C479))-LEN(SUBSTITUTE(C479," ",""))+1)</f>
        <v>31</v>
      </c>
      <c r="O479" t="s">
        <v>2846</v>
      </c>
      <c r="P479" t="s">
        <v>2847</v>
      </c>
      <c r="Q479" t="str">
        <f>CONCATENATE("https://sahd.1001dadjokes.com/",P479,"-2")</f>
        <v>https://sahd.1001dadjokes.com/you-got-me-a-house-for-my-birthday-2</v>
      </c>
    </row>
    <row r="480" spans="1:17" x14ac:dyDescent="0.25">
      <c r="A480" s="3">
        <v>631681</v>
      </c>
      <c r="B480" s="3" t="str">
        <f>CONCATENATE("jotd",A480)</f>
        <v>jotd631681</v>
      </c>
      <c r="C480" s="3" t="s">
        <v>910</v>
      </c>
      <c r="D480" s="5">
        <v>45405</v>
      </c>
      <c r="E480" s="6">
        <v>45405</v>
      </c>
      <c r="F480" s="6">
        <v>45405</v>
      </c>
      <c r="G480" s="6" t="str">
        <f t="shared" si="42"/>
        <v>Tuesday</v>
      </c>
      <c r="H480" s="6" t="str">
        <f t="shared" si="43"/>
        <v>April</v>
      </c>
      <c r="I480" s="6" t="str">
        <f t="shared" si="44"/>
        <v>23</v>
      </c>
      <c r="J480" s="6" t="str">
        <f t="shared" si="45"/>
        <v>2024</v>
      </c>
      <c r="K480" s="6" t="str">
        <f t="shared" si="46"/>
        <v>Tuesday, April 23, 2024</v>
      </c>
      <c r="L480" s="6" t="str">
        <f t="shared" si="47"/>
        <v>The Dad Joke of the Day for Tuesday, April 23, 2024 is:</v>
      </c>
      <c r="M480" s="4">
        <v>67</v>
      </c>
      <c r="N480" s="4">
        <v>12</v>
      </c>
      <c r="O480" t="s">
        <v>911</v>
      </c>
      <c r="P480" s="3" t="s">
        <v>912</v>
      </c>
      <c r="Q480" t="str">
        <f>CONCATENATE("https://sahd.1001dadjokes.com/",P480,"-2")</f>
        <v>https://sahd.1001dadjokes.com/what-sound-does-a-747-make-when-it-bounces-2</v>
      </c>
    </row>
    <row r="481" spans="1:17" x14ac:dyDescent="0.25">
      <c r="A481" s="3">
        <v>568595</v>
      </c>
      <c r="B481" s="3" t="str">
        <f>CONCATENATE("jotd",A481)</f>
        <v>jotd568595</v>
      </c>
      <c r="C481" s="3" t="s">
        <v>193</v>
      </c>
      <c r="D481" s="5">
        <v>45406</v>
      </c>
      <c r="E481" s="6">
        <v>45406</v>
      </c>
      <c r="F481" s="6">
        <v>45406</v>
      </c>
      <c r="G481" s="6" t="str">
        <f t="shared" si="42"/>
        <v>Wednesday</v>
      </c>
      <c r="H481" s="6" t="str">
        <f t="shared" si="43"/>
        <v>April</v>
      </c>
      <c r="I481" s="6" t="str">
        <f t="shared" si="44"/>
        <v>24</v>
      </c>
      <c r="J481" s="6" t="str">
        <f t="shared" si="45"/>
        <v>2024</v>
      </c>
      <c r="K481" s="6" t="str">
        <f t="shared" si="46"/>
        <v>Wednesday, April 24, 2024</v>
      </c>
      <c r="L481" s="6" t="str">
        <f t="shared" si="47"/>
        <v>The Dad Joke of the Day for Wednesday, April 24, 2024 is:</v>
      </c>
      <c r="M481" s="4">
        <v>57</v>
      </c>
      <c r="N481" s="4">
        <v>11</v>
      </c>
      <c r="O481" t="s">
        <v>194</v>
      </c>
      <c r="P481" s="3" t="s">
        <v>195</v>
      </c>
      <c r="Q481" t="str">
        <f>CONCATENATE("https://sahd.1001dadjokes.com/",P481,"-2")</f>
        <v>https://sahd.1001dadjokes.com/why-did-waldo-wear-stripes-2</v>
      </c>
    </row>
    <row r="482" spans="1:17" x14ac:dyDescent="0.25">
      <c r="A482" s="3">
        <v>950627</v>
      </c>
      <c r="B482" s="3" t="str">
        <f>CONCATENATE("jotd",A482)</f>
        <v>jotd950627</v>
      </c>
      <c r="C482" s="3" t="s">
        <v>1900</v>
      </c>
      <c r="D482" s="5">
        <v>45407</v>
      </c>
      <c r="E482" s="6">
        <v>45407</v>
      </c>
      <c r="F482" s="6">
        <v>45407</v>
      </c>
      <c r="G482" s="6" t="str">
        <f t="shared" si="42"/>
        <v>Thursday</v>
      </c>
      <c r="H482" s="6" t="str">
        <f t="shared" si="43"/>
        <v>April</v>
      </c>
      <c r="I482" s="6" t="str">
        <f t="shared" si="44"/>
        <v>25</v>
      </c>
      <c r="J482" s="6" t="str">
        <f t="shared" si="45"/>
        <v>2024</v>
      </c>
      <c r="K482" s="6" t="str">
        <f t="shared" si="46"/>
        <v>Thursday, April 25, 2024</v>
      </c>
      <c r="L482" s="6" t="str">
        <f t="shared" si="47"/>
        <v>The Dad Joke of the Day for Thursday, April 25, 2024 is:</v>
      </c>
      <c r="M482" s="4">
        <f>LEN(C482)</f>
        <v>103</v>
      </c>
      <c r="N482" s="4">
        <f>IF(LEN(TRIM(C482))=0,0,LEN(TRIM(C482))-LEN(SUBSTITUTE(C482," ",""))+1)</f>
        <v>20</v>
      </c>
      <c r="O482" t="s">
        <v>1901</v>
      </c>
      <c r="P482" t="s">
        <v>1902</v>
      </c>
      <c r="Q482" t="str">
        <f>CONCATENATE("https://sahd.1001dadjokes.com/",P482,"-2")</f>
        <v>https://sahd.1001dadjokes.com/i-was-fired-from-my-last-job-2</v>
      </c>
    </row>
    <row r="483" spans="1:17" x14ac:dyDescent="0.25">
      <c r="A483" s="3">
        <v>590396</v>
      </c>
      <c r="B483" s="3" t="str">
        <f>CONCATENATE("jotd",A483)</f>
        <v>jotd590396</v>
      </c>
      <c r="C483" s="3" t="s">
        <v>451</v>
      </c>
      <c r="D483" s="5">
        <v>45408</v>
      </c>
      <c r="E483" s="6">
        <v>45408</v>
      </c>
      <c r="F483" s="6">
        <v>45408</v>
      </c>
      <c r="G483" s="6" t="str">
        <f t="shared" si="42"/>
        <v>Friday</v>
      </c>
      <c r="H483" s="6" t="str">
        <f t="shared" si="43"/>
        <v>April</v>
      </c>
      <c r="I483" s="6" t="str">
        <f t="shared" si="44"/>
        <v>26</v>
      </c>
      <c r="J483" s="6" t="str">
        <f t="shared" si="45"/>
        <v>2024</v>
      </c>
      <c r="K483" s="6" t="str">
        <f t="shared" si="46"/>
        <v>Friday, April 26, 2024</v>
      </c>
      <c r="L483" s="6" t="str">
        <f t="shared" si="47"/>
        <v>The Dad Joke of the Day for Friday, April 26, 2024 is:</v>
      </c>
      <c r="M483" s="4">
        <v>51</v>
      </c>
      <c r="N483" s="4">
        <v>9</v>
      </c>
      <c r="O483" t="s">
        <v>452</v>
      </c>
      <c r="P483" s="3" t="s">
        <v>453</v>
      </c>
      <c r="Q483" t="str">
        <f>CONCATENATE("https://sahd.1001dadjokes.com/",P483,"-2")</f>
        <v>https://sahd.1001dadjokes.com/what-do-you-call-a-timely-dinosaur-2</v>
      </c>
    </row>
    <row r="484" spans="1:17" x14ac:dyDescent="0.25">
      <c r="A484" s="3">
        <v>784562</v>
      </c>
      <c r="B484" s="3" t="str">
        <f>CONCATENATE("jotd",A484)</f>
        <v>jotd784562</v>
      </c>
      <c r="C484" s="3" t="s">
        <v>1792</v>
      </c>
      <c r="D484" s="5">
        <v>45409</v>
      </c>
      <c r="E484" s="6">
        <v>45409</v>
      </c>
      <c r="F484" s="6">
        <v>45409</v>
      </c>
      <c r="G484" s="6" t="str">
        <f t="shared" si="42"/>
        <v>Saturday</v>
      </c>
      <c r="H484" s="6" t="str">
        <f t="shared" si="43"/>
        <v>April</v>
      </c>
      <c r="I484" s="6" t="str">
        <f t="shared" si="44"/>
        <v>27</v>
      </c>
      <c r="J484" s="6" t="str">
        <f t="shared" si="45"/>
        <v>2024</v>
      </c>
      <c r="K484" s="6" t="str">
        <f t="shared" si="46"/>
        <v>Saturday, April 27, 2024</v>
      </c>
      <c r="L484" s="6" t="str">
        <f t="shared" si="47"/>
        <v>The Dad Joke of the Day for Saturday, April 27, 2024 is:</v>
      </c>
      <c r="M484" s="4">
        <f>LEN(C484)</f>
        <v>93</v>
      </c>
      <c r="N484" s="4">
        <f>IF(LEN(TRIM(C484))=0,0,LEN(TRIM(C484))-LEN(SUBSTITUTE(C484," ",""))+1)</f>
        <v>18</v>
      </c>
      <c r="O484" t="s">
        <v>1793</v>
      </c>
      <c r="P484" t="s">
        <v>1794</v>
      </c>
      <c r="Q484" t="str">
        <f>CONCATENATE("https://sahd.1001dadjokes.com/",P484,"-2")</f>
        <v>https://sahd.1001dadjokes.com/i-had-an-amazing-childhood-2</v>
      </c>
    </row>
    <row r="485" spans="1:17" x14ac:dyDescent="0.25">
      <c r="A485" s="3">
        <v>822002</v>
      </c>
      <c r="B485" s="3" t="str">
        <f>CONCATENATE("jotd",A485)</f>
        <v>jotd822002</v>
      </c>
      <c r="C485" s="3" t="s">
        <v>89</v>
      </c>
      <c r="D485" s="5">
        <v>45410</v>
      </c>
      <c r="E485" s="6">
        <v>45410</v>
      </c>
      <c r="F485" s="6">
        <v>45410</v>
      </c>
      <c r="G485" s="6" t="str">
        <f t="shared" si="42"/>
        <v>Sunday</v>
      </c>
      <c r="H485" s="6" t="str">
        <f t="shared" si="43"/>
        <v>April</v>
      </c>
      <c r="I485" s="6" t="str">
        <f t="shared" si="44"/>
        <v>28</v>
      </c>
      <c r="J485" s="6" t="str">
        <f t="shared" si="45"/>
        <v>2024</v>
      </c>
      <c r="K485" s="6" t="str">
        <f t="shared" si="46"/>
        <v>Sunday, April 28, 2024</v>
      </c>
      <c r="L485" s="6" t="str">
        <f t="shared" si="47"/>
        <v>The Dad Joke of the Day for Sunday, April 28, 2024 is:</v>
      </c>
      <c r="M485" s="4">
        <f>LEN(C485)</f>
        <v>47</v>
      </c>
      <c r="N485" s="4">
        <f>IF(LEN(TRIM(C485))=0,0,LEN(TRIM(C485))-LEN(SUBSTITUTE(C485," ",""))+1)</f>
        <v>8</v>
      </c>
      <c r="O485" s="3" t="s">
        <v>89</v>
      </c>
      <c r="P485" s="3" t="s">
        <v>90</v>
      </c>
      <c r="Q485" t="str">
        <f>CONCATENATE("https://sahd.1001dadjokes.com/",P485,"-2")</f>
        <v>https://sahd.1001dadjokes.com/how-much-does-a-millennial-weigh-an-instagram-2</v>
      </c>
    </row>
    <row r="486" spans="1:17" x14ac:dyDescent="0.25">
      <c r="A486" s="3">
        <v>900411</v>
      </c>
      <c r="B486" s="3" t="str">
        <f>CONCATENATE("jotd",A486)</f>
        <v>jotd900411</v>
      </c>
      <c r="C486" s="3" t="s">
        <v>13</v>
      </c>
      <c r="D486" s="5">
        <v>45411</v>
      </c>
      <c r="E486" s="6">
        <v>45411</v>
      </c>
      <c r="F486" s="6">
        <v>45411</v>
      </c>
      <c r="G486" s="6" t="str">
        <f t="shared" si="42"/>
        <v>Monday</v>
      </c>
      <c r="H486" s="6" t="str">
        <f t="shared" si="43"/>
        <v>April</v>
      </c>
      <c r="I486" s="6" t="str">
        <f t="shared" si="44"/>
        <v>29</v>
      </c>
      <c r="J486" s="6" t="str">
        <f t="shared" si="45"/>
        <v>2024</v>
      </c>
      <c r="K486" s="6" t="str">
        <f t="shared" si="46"/>
        <v>Monday, April 29, 2024</v>
      </c>
      <c r="L486" s="6" t="str">
        <f t="shared" si="47"/>
        <v>The Dad Joke of the Day for Monday, April 29, 2024 is:</v>
      </c>
      <c r="M486" s="4">
        <f>LEN(C486)</f>
        <v>49</v>
      </c>
      <c r="N486" s="4">
        <f>IF(LEN(TRIM(C486))=0,0,LEN(TRIM(C486))-LEN(SUBSTITUTE(C486," ",""))+1)</f>
        <v>9</v>
      </c>
      <c r="O486" s="3" t="s">
        <v>13</v>
      </c>
      <c r="P486" s="3" t="s">
        <v>14</v>
      </c>
      <c r="Q486" t="str">
        <f>CONCATENATE("https://sahd.1001dadjokes.com/",P486,"-2")</f>
        <v>https://sahd.1001dadjokes.com/where-do-oranges-go-to-school-the-navel-academy-2</v>
      </c>
    </row>
    <row r="487" spans="1:17" x14ac:dyDescent="0.25">
      <c r="A487" s="3">
        <v>519833</v>
      </c>
      <c r="B487" s="3" t="str">
        <f>CONCATENATE("jotd",A487)</f>
        <v>jotd519833</v>
      </c>
      <c r="C487" s="3" t="s">
        <v>298</v>
      </c>
      <c r="D487" s="5">
        <v>45412</v>
      </c>
      <c r="E487" s="6">
        <v>45412</v>
      </c>
      <c r="F487" s="6">
        <v>45412</v>
      </c>
      <c r="G487" s="6" t="str">
        <f t="shared" si="42"/>
        <v>Tuesday</v>
      </c>
      <c r="H487" s="6" t="str">
        <f t="shared" si="43"/>
        <v>April</v>
      </c>
      <c r="I487" s="6" t="str">
        <f t="shared" si="44"/>
        <v>30</v>
      </c>
      <c r="J487" s="6" t="str">
        <f t="shared" si="45"/>
        <v>2024</v>
      </c>
      <c r="K487" s="6" t="str">
        <f t="shared" si="46"/>
        <v>Tuesday, April 30, 2024</v>
      </c>
      <c r="L487" s="6" t="str">
        <f t="shared" si="47"/>
        <v>The Dad Joke of the Day for Tuesday, April 30, 2024 is:</v>
      </c>
      <c r="M487" s="4">
        <v>60</v>
      </c>
      <c r="N487" s="4">
        <v>12</v>
      </c>
      <c r="O487" t="s">
        <v>299</v>
      </c>
      <c r="P487" s="3" t="s">
        <v>300</v>
      </c>
      <c r="Q487" t="str">
        <f>CONCATENATE("https://sahd.1001dadjokes.com/",P487,"-2")</f>
        <v>https://sahd.1001dadjokes.com/why-did-the-phone-wear-glasses-2</v>
      </c>
    </row>
    <row r="488" spans="1:17" x14ac:dyDescent="0.25">
      <c r="A488" s="3">
        <v>475836</v>
      </c>
      <c r="B488" s="3" t="str">
        <f>CONCATENATE("jotd",A488)</f>
        <v>jotd475836</v>
      </c>
      <c r="C488" s="3" t="s">
        <v>1375</v>
      </c>
      <c r="D488" s="5">
        <v>45413</v>
      </c>
      <c r="E488" s="6">
        <v>45413</v>
      </c>
      <c r="F488" s="6">
        <v>45413</v>
      </c>
      <c r="G488" s="6" t="str">
        <f t="shared" si="42"/>
        <v>Wednesday</v>
      </c>
      <c r="H488" s="6" t="str">
        <f t="shared" si="43"/>
        <v>May</v>
      </c>
      <c r="I488" s="6" t="str">
        <f t="shared" si="44"/>
        <v>1</v>
      </c>
      <c r="J488" s="6" t="str">
        <f t="shared" si="45"/>
        <v>2024</v>
      </c>
      <c r="K488" s="6" t="str">
        <f t="shared" si="46"/>
        <v>Wednesday, May 1, 2024</v>
      </c>
      <c r="L488" s="6" t="str">
        <f t="shared" si="47"/>
        <v>The Dad Joke of the Day for Wednesday, May 1, 2024 is:</v>
      </c>
      <c r="M488" s="4">
        <f>LEN(C488)</f>
        <v>102</v>
      </c>
      <c r="N488" s="4">
        <f>IF(LEN(TRIM(C488))=0,0,LEN(TRIM(C488))-LEN(SUBSTITUTE(C488," ",""))+1)</f>
        <v>20</v>
      </c>
      <c r="O488" t="s">
        <v>1376</v>
      </c>
      <c r="P488" t="s">
        <v>1377</v>
      </c>
      <c r="Q488" t="str">
        <f>CONCATENATE("https://sahd.1001dadjokes.com/",P488,"-2")</f>
        <v>https://sahd.1001dadjokes.com/actor-that-literally-broke-a-leg-on-stage-2</v>
      </c>
    </row>
    <row r="489" spans="1:17" x14ac:dyDescent="0.25">
      <c r="A489" s="3">
        <v>898323</v>
      </c>
      <c r="B489" s="3" t="str">
        <f>CONCATENATE("jotd",A489)</f>
        <v>jotd898323</v>
      </c>
      <c r="C489" s="3" t="s">
        <v>2095</v>
      </c>
      <c r="D489" s="5">
        <v>45414</v>
      </c>
      <c r="E489" s="6">
        <v>45414</v>
      </c>
      <c r="F489" s="6">
        <v>45414</v>
      </c>
      <c r="G489" s="6" t="str">
        <f t="shared" si="42"/>
        <v>Thursday</v>
      </c>
      <c r="H489" s="6" t="str">
        <f t="shared" si="43"/>
        <v>May</v>
      </c>
      <c r="I489" s="6" t="str">
        <f t="shared" si="44"/>
        <v>2</v>
      </c>
      <c r="J489" s="6" t="str">
        <f t="shared" si="45"/>
        <v>2024</v>
      </c>
      <c r="K489" s="6" t="str">
        <f t="shared" si="46"/>
        <v>Thursday, May 2, 2024</v>
      </c>
      <c r="L489" s="6" t="str">
        <f t="shared" si="47"/>
        <v>The Dad Joke of the Day for Thursday, May 2, 2024 is:</v>
      </c>
      <c r="M489" s="4">
        <f>LEN(C489)</f>
        <v>107</v>
      </c>
      <c r="N489" s="4">
        <f>IF(LEN(TRIM(C489))=0,0,LEN(TRIM(C489))-LEN(SUBSTITUTE(C489," ",""))+1)</f>
        <v>17</v>
      </c>
      <c r="O489" t="s">
        <v>2096</v>
      </c>
      <c r="P489" t="s">
        <v>2097</v>
      </c>
      <c r="Q489" t="str">
        <f>CONCATENATE("https://sahd.1001dadjokes.com/",P489,"-2")</f>
        <v>https://sahd.1001dadjokes.com/medical-courier-accidentally-dropped-an-organ-2</v>
      </c>
    </row>
    <row r="490" spans="1:17" x14ac:dyDescent="0.25">
      <c r="A490" s="3">
        <v>868758</v>
      </c>
      <c r="B490" s="3" t="str">
        <f>CONCATENATE("jotd",A490)</f>
        <v>jotd868758</v>
      </c>
      <c r="C490" s="3" t="s">
        <v>1513</v>
      </c>
      <c r="D490" s="5">
        <v>45415</v>
      </c>
      <c r="E490" s="6">
        <v>45415</v>
      </c>
      <c r="F490" s="6">
        <v>45415</v>
      </c>
      <c r="G490" s="6" t="str">
        <f t="shared" si="42"/>
        <v>Friday</v>
      </c>
      <c r="H490" s="6" t="str">
        <f t="shared" si="43"/>
        <v>May</v>
      </c>
      <c r="I490" s="6" t="str">
        <f t="shared" si="44"/>
        <v>3</v>
      </c>
      <c r="J490" s="6" t="str">
        <f t="shared" si="45"/>
        <v>2024</v>
      </c>
      <c r="K490" s="6" t="str">
        <f t="shared" si="46"/>
        <v>Friday, May 3, 2024</v>
      </c>
      <c r="L490" s="6" t="str">
        <f t="shared" si="47"/>
        <v>The Dad Joke of the Day for Friday, May 3, 2024 is:</v>
      </c>
      <c r="M490" s="4">
        <f>LEN(C490)</f>
        <v>92</v>
      </c>
      <c r="N490" s="4">
        <f>IF(LEN(TRIM(C490))=0,0,LEN(TRIM(C490))-LEN(SUBSTITUTE(C490," ",""))+1)</f>
        <v>20</v>
      </c>
      <c r="O490" t="s">
        <v>1514</v>
      </c>
      <c r="P490" t="s">
        <v>1515</v>
      </c>
      <c r="Q490" t="str">
        <f>CONCATENATE("https://sahd.1001dadjokes.com/",P490,"-2")</f>
        <v>https://sahd.1001dadjokes.com/coke-fell-out-of-the-fridge-and-onto-my-toes-2</v>
      </c>
    </row>
    <row r="491" spans="1:17" x14ac:dyDescent="0.25">
      <c r="A491" s="3">
        <v>458837</v>
      </c>
      <c r="B491" s="3" t="str">
        <f>CONCATENATE("jotd",A491)</f>
        <v>jotd458837</v>
      </c>
      <c r="C491" s="3" t="s">
        <v>57</v>
      </c>
      <c r="D491" s="5">
        <v>45416</v>
      </c>
      <c r="E491" s="6">
        <v>45416</v>
      </c>
      <c r="F491" s="6">
        <v>45416</v>
      </c>
      <c r="G491" s="6" t="str">
        <f t="shared" si="42"/>
        <v>Saturday</v>
      </c>
      <c r="H491" s="6" t="str">
        <f t="shared" si="43"/>
        <v>May</v>
      </c>
      <c r="I491" s="6" t="str">
        <f t="shared" si="44"/>
        <v>4</v>
      </c>
      <c r="J491" s="6" t="str">
        <f t="shared" si="45"/>
        <v>2024</v>
      </c>
      <c r="K491" s="6" t="str">
        <f t="shared" si="46"/>
        <v>Saturday, May 4, 2024</v>
      </c>
      <c r="L491" s="6" t="str">
        <f t="shared" si="47"/>
        <v>The Dad Joke of the Day for Saturday, May 4, 2024 is:</v>
      </c>
      <c r="M491" s="4">
        <f>LEN(C491)</f>
        <v>44</v>
      </c>
      <c r="N491" s="4">
        <f>IF(LEN(TRIM(C491))=0,0,LEN(TRIM(C491))-LEN(SUBSTITUTE(C491," ",""))+1)</f>
        <v>10</v>
      </c>
      <c r="O491" s="3" t="s">
        <v>57</v>
      </c>
      <c r="P491" s="3" t="s">
        <v>58</v>
      </c>
      <c r="Q491" t="str">
        <f>CONCATENATE("https://sahd.1001dadjokes.com/",P491,"-2")</f>
        <v>https://sahd.1001dadjokes.com/what-do-you-call-a-fish-without-an-eye-fsh-2</v>
      </c>
    </row>
    <row r="492" spans="1:17" x14ac:dyDescent="0.25">
      <c r="A492" s="3">
        <v>954069</v>
      </c>
      <c r="B492" s="3" t="str">
        <f>CONCATENATE("jotd",A492)</f>
        <v>jotd954069</v>
      </c>
      <c r="C492" s="3" t="s">
        <v>628</v>
      </c>
      <c r="D492" s="5">
        <v>45417</v>
      </c>
      <c r="E492" s="6">
        <v>45417</v>
      </c>
      <c r="F492" s="6">
        <v>45417</v>
      </c>
      <c r="G492" s="6" t="str">
        <f t="shared" si="42"/>
        <v>Sunday</v>
      </c>
      <c r="H492" s="6" t="str">
        <f t="shared" si="43"/>
        <v>May</v>
      </c>
      <c r="I492" s="6" t="str">
        <f t="shared" si="44"/>
        <v>5</v>
      </c>
      <c r="J492" s="6" t="str">
        <f t="shared" si="45"/>
        <v>2024</v>
      </c>
      <c r="K492" s="6" t="str">
        <f t="shared" si="46"/>
        <v>Sunday, May 5, 2024</v>
      </c>
      <c r="L492" s="6" t="str">
        <f t="shared" si="47"/>
        <v>The Dad Joke of the Day for Sunday, May 5, 2024 is:</v>
      </c>
      <c r="M492" s="4">
        <v>76</v>
      </c>
      <c r="N492" s="4">
        <v>15</v>
      </c>
      <c r="O492" t="s">
        <v>629</v>
      </c>
      <c r="P492" s="3" t="s">
        <v>630</v>
      </c>
      <c r="Q492" t="str">
        <f>CONCATENATE("https://sahd.1001dadjokes.com/",P492,"-2")</f>
        <v>https://sahd.1001dadjokes.com/i-heard-the-greatest-joke-about-drills-2</v>
      </c>
    </row>
    <row r="493" spans="1:17" x14ac:dyDescent="0.25">
      <c r="A493" s="3">
        <v>830962</v>
      </c>
      <c r="B493" s="3" t="str">
        <f>CONCATENATE("jotd",A493)</f>
        <v>jotd830962</v>
      </c>
      <c r="C493" s="3" t="s">
        <v>178</v>
      </c>
      <c r="D493" s="5">
        <v>45418</v>
      </c>
      <c r="E493" s="6">
        <v>45418</v>
      </c>
      <c r="F493" s="6">
        <v>45418</v>
      </c>
      <c r="G493" s="6" t="str">
        <f t="shared" si="42"/>
        <v>Monday</v>
      </c>
      <c r="H493" s="6" t="str">
        <f t="shared" si="43"/>
        <v>May</v>
      </c>
      <c r="I493" s="6" t="str">
        <f t="shared" si="44"/>
        <v>6</v>
      </c>
      <c r="J493" s="6" t="str">
        <f t="shared" si="45"/>
        <v>2024</v>
      </c>
      <c r="K493" s="6" t="str">
        <f t="shared" si="46"/>
        <v>Monday, May 6, 2024</v>
      </c>
      <c r="L493" s="6" t="str">
        <f t="shared" si="47"/>
        <v>The Dad Joke of the Day for Monday, May 6, 2024 is:</v>
      </c>
      <c r="M493" s="4">
        <v>69</v>
      </c>
      <c r="N493" s="4">
        <v>14</v>
      </c>
      <c r="O493" t="s">
        <v>179</v>
      </c>
      <c r="P493" s="3" t="s">
        <v>180</v>
      </c>
      <c r="Q493" t="str">
        <f>CONCATENATE("https://sahd.1001dadjokes.com/",P493,"-2")</f>
        <v>https://sahd.1001dadjokes.com/ever-tell-a-good-steak-pun-2</v>
      </c>
    </row>
    <row r="494" spans="1:17" x14ac:dyDescent="0.25">
      <c r="A494" s="3">
        <v>847389</v>
      </c>
      <c r="B494" s="3" t="str">
        <f>CONCATENATE("jotd",A494)</f>
        <v>jotd847389</v>
      </c>
      <c r="C494" s="3" t="s">
        <v>1171</v>
      </c>
      <c r="D494" s="5">
        <v>45419</v>
      </c>
      <c r="E494" s="6">
        <v>45419</v>
      </c>
      <c r="F494" s="6">
        <v>45419</v>
      </c>
      <c r="G494" s="6" t="str">
        <f t="shared" si="42"/>
        <v>Tuesday</v>
      </c>
      <c r="H494" s="6" t="str">
        <f t="shared" si="43"/>
        <v>May</v>
      </c>
      <c r="I494" s="6" t="str">
        <f t="shared" si="44"/>
        <v>7</v>
      </c>
      <c r="J494" s="6" t="str">
        <f t="shared" si="45"/>
        <v>2024</v>
      </c>
      <c r="K494" s="6" t="str">
        <f t="shared" si="46"/>
        <v>Tuesday, May 7, 2024</v>
      </c>
      <c r="L494" s="6" t="str">
        <f t="shared" si="47"/>
        <v>The Dad Joke of the Day for Tuesday, May 7, 2024 is:</v>
      </c>
      <c r="M494" s="4">
        <v>79</v>
      </c>
      <c r="N494" s="4">
        <v>16</v>
      </c>
      <c r="O494" t="s">
        <v>1172</v>
      </c>
      <c r="P494" s="3" t="s">
        <v>1173</v>
      </c>
      <c r="Q494" t="str">
        <f>CONCATENATE("https://sahd.1001dadjokes.com/",P494,"-2")</f>
        <v>https://sahd.1001dadjokes.com/do-you-know-why-i-love-rocks-from-old-lake-beds-2</v>
      </c>
    </row>
    <row r="495" spans="1:17" x14ac:dyDescent="0.25">
      <c r="A495" s="3">
        <v>724464</v>
      </c>
      <c r="B495" s="3" t="str">
        <f>CONCATENATE("jotd",A495)</f>
        <v>jotd724464</v>
      </c>
      <c r="C495" s="3" t="s">
        <v>265</v>
      </c>
      <c r="D495" s="5">
        <v>45420</v>
      </c>
      <c r="E495" s="6">
        <v>45420</v>
      </c>
      <c r="F495" s="6">
        <v>45420</v>
      </c>
      <c r="G495" s="6" t="str">
        <f t="shared" si="42"/>
        <v>Wednesday</v>
      </c>
      <c r="H495" s="6" t="str">
        <f t="shared" si="43"/>
        <v>May</v>
      </c>
      <c r="I495" s="6" t="str">
        <f t="shared" si="44"/>
        <v>8</v>
      </c>
      <c r="J495" s="6" t="str">
        <f t="shared" si="45"/>
        <v>2024</v>
      </c>
      <c r="K495" s="6" t="str">
        <f t="shared" si="46"/>
        <v>Wednesday, May 8, 2024</v>
      </c>
      <c r="L495" s="6" t="str">
        <f t="shared" si="47"/>
        <v>The Dad Joke of the Day for Wednesday, May 8, 2024 is:</v>
      </c>
      <c r="M495" s="4">
        <v>62</v>
      </c>
      <c r="N495" s="4">
        <v>13</v>
      </c>
      <c r="O495" t="s">
        <v>266</v>
      </c>
      <c r="P495" s="3" t="s">
        <v>267</v>
      </c>
      <c r="Q495" t="str">
        <f>CONCATENATE("https://sahd.1001dadjokes.com/",P495,"-2")</f>
        <v>https://sahd.1001dadjokes.com/my-cat-threw-up-on-the-carpet-2</v>
      </c>
    </row>
    <row r="496" spans="1:17" x14ac:dyDescent="0.25">
      <c r="A496" s="3">
        <v>904438</v>
      </c>
      <c r="B496" s="3" t="str">
        <f>CONCATENATE("jotd",A496)</f>
        <v>jotd904438</v>
      </c>
      <c r="C496" s="3" t="s">
        <v>280</v>
      </c>
      <c r="D496" s="5">
        <v>45421</v>
      </c>
      <c r="E496" s="6">
        <v>45421</v>
      </c>
      <c r="F496" s="6">
        <v>45421</v>
      </c>
      <c r="G496" s="6" t="str">
        <f t="shared" si="42"/>
        <v>Thursday</v>
      </c>
      <c r="H496" s="6" t="str">
        <f t="shared" si="43"/>
        <v>May</v>
      </c>
      <c r="I496" s="6" t="str">
        <f t="shared" si="44"/>
        <v>9</v>
      </c>
      <c r="J496" s="6" t="str">
        <f t="shared" si="45"/>
        <v>2024</v>
      </c>
      <c r="K496" s="6" t="str">
        <f t="shared" si="46"/>
        <v>Thursday, May 9, 2024</v>
      </c>
      <c r="L496" s="6" t="str">
        <f t="shared" si="47"/>
        <v>The Dad Joke of the Day for Thursday, May 9, 2024 is:</v>
      </c>
      <c r="M496" s="4">
        <v>62</v>
      </c>
      <c r="N496" s="4">
        <v>12</v>
      </c>
      <c r="O496" t="s">
        <v>281</v>
      </c>
      <c r="P496" s="3" t="s">
        <v>282</v>
      </c>
      <c r="Q496" t="str">
        <f>CONCATENATE("https://sahd.1001dadjokes.com/",P496,"-2")</f>
        <v>https://sahd.1001dadjokes.com/i-stopped-looking-for-my-watch-2</v>
      </c>
    </row>
    <row r="497" spans="1:17" x14ac:dyDescent="0.25">
      <c r="A497" s="3">
        <v>860438</v>
      </c>
      <c r="B497" s="3" t="str">
        <f>CONCATENATE("jotd",A497)</f>
        <v>jotd860438</v>
      </c>
      <c r="C497" s="3" t="s">
        <v>2809</v>
      </c>
      <c r="D497" s="5">
        <v>45422</v>
      </c>
      <c r="E497" s="6">
        <v>45422</v>
      </c>
      <c r="F497" s="6">
        <v>45422</v>
      </c>
      <c r="G497" s="6" t="str">
        <f t="shared" si="42"/>
        <v>Friday</v>
      </c>
      <c r="H497" s="6" t="str">
        <f t="shared" si="43"/>
        <v>May</v>
      </c>
      <c r="I497" s="6" t="str">
        <f t="shared" si="44"/>
        <v>10</v>
      </c>
      <c r="J497" s="6" t="str">
        <f t="shared" si="45"/>
        <v>2024</v>
      </c>
      <c r="K497" s="6" t="str">
        <f t="shared" si="46"/>
        <v>Friday, May 10, 2024</v>
      </c>
      <c r="L497" s="6" t="str">
        <f t="shared" si="47"/>
        <v>The Dad Joke of the Day for Friday, May 10, 2024 is:</v>
      </c>
      <c r="M497" s="4">
        <f>LEN(C497)</f>
        <v>84</v>
      </c>
      <c r="N497" s="4">
        <f>IF(LEN(TRIM(C497))=0,0,LEN(TRIM(C497))-LEN(SUBSTITUTE(C497," ",""))+1)</f>
        <v>15</v>
      </c>
      <c r="O497" t="s">
        <v>2810</v>
      </c>
      <c r="P497" t="s">
        <v>2811</v>
      </c>
      <c r="Q497" t="str">
        <f>CONCATENATE("https://sahd.1001dadjokes.com/",P497,"-2")</f>
        <v>https://sahd.1001dadjokes.com/why-did-the-tennis-player-die-alone-2</v>
      </c>
    </row>
    <row r="498" spans="1:17" x14ac:dyDescent="0.25">
      <c r="A498" s="3">
        <v>875193</v>
      </c>
      <c r="B498" s="3" t="str">
        <f>CONCATENATE("jotd",A498)</f>
        <v>jotd875193</v>
      </c>
      <c r="C498" s="3" t="s">
        <v>1405</v>
      </c>
      <c r="D498" s="5">
        <v>45423</v>
      </c>
      <c r="E498" s="6">
        <v>45423</v>
      </c>
      <c r="F498" s="6">
        <v>45423</v>
      </c>
      <c r="G498" s="6" t="str">
        <f t="shared" si="42"/>
        <v>Saturday</v>
      </c>
      <c r="H498" s="6" t="str">
        <f t="shared" si="43"/>
        <v>May</v>
      </c>
      <c r="I498" s="6" t="str">
        <f t="shared" si="44"/>
        <v>11</v>
      </c>
      <c r="J498" s="6" t="str">
        <f t="shared" si="45"/>
        <v>2024</v>
      </c>
      <c r="K498" s="6" t="str">
        <f t="shared" si="46"/>
        <v>Saturday, May 11, 2024</v>
      </c>
      <c r="L498" s="6" t="str">
        <f t="shared" si="47"/>
        <v>The Dad Joke of the Day for Saturday, May 11, 2024 is:</v>
      </c>
      <c r="M498" s="4">
        <f>LEN(C498)</f>
        <v>121</v>
      </c>
      <c r="N498" s="4">
        <f>IF(LEN(TRIM(C498))=0,0,LEN(TRIM(C498))-LEN(SUBSTITUTE(C498," ",""))+1)</f>
        <v>21</v>
      </c>
      <c r="O498" t="s">
        <v>1406</v>
      </c>
      <c r="P498" t="s">
        <v>1407</v>
      </c>
      <c r="Q498" t="str">
        <f>CONCATENATE("https://sahd.1001dadjokes.com/",P498,"-2")</f>
        <v>https://sahd.1001dadjokes.com/algebra-is-easy-2</v>
      </c>
    </row>
    <row r="499" spans="1:17" x14ac:dyDescent="0.25">
      <c r="A499" s="3">
        <v>533308</v>
      </c>
      <c r="B499" s="3" t="str">
        <f>CONCATENATE("jotd",A499)</f>
        <v>jotd533308</v>
      </c>
      <c r="C499" s="3" t="s">
        <v>976</v>
      </c>
      <c r="D499" s="5">
        <v>45424</v>
      </c>
      <c r="E499" s="6">
        <v>45424</v>
      </c>
      <c r="F499" s="6">
        <v>45424</v>
      </c>
      <c r="G499" s="6" t="str">
        <f t="shared" si="42"/>
        <v>Sunday</v>
      </c>
      <c r="H499" s="6" t="str">
        <f t="shared" si="43"/>
        <v>May</v>
      </c>
      <c r="I499" s="6" t="str">
        <f t="shared" si="44"/>
        <v>12</v>
      </c>
      <c r="J499" s="6" t="str">
        <f t="shared" si="45"/>
        <v>2024</v>
      </c>
      <c r="K499" s="6" t="str">
        <f t="shared" si="46"/>
        <v>Sunday, May 12, 2024</v>
      </c>
      <c r="L499" s="6" t="str">
        <f t="shared" si="47"/>
        <v>The Dad Joke of the Day for Sunday, May 12, 2024 is:</v>
      </c>
      <c r="M499" s="4">
        <v>67</v>
      </c>
      <c r="N499" s="4">
        <v>12</v>
      </c>
      <c r="O499" t="s">
        <v>977</v>
      </c>
      <c r="P499" s="3" t="s">
        <v>978</v>
      </c>
      <c r="Q499" t="str">
        <f>CONCATENATE("https://sahd.1001dadjokes.com/",P499,"-2")</f>
        <v>https://sahd.1001dadjokes.com/my-dog-only-responds-to-commands-in-spanish-2</v>
      </c>
    </row>
    <row r="500" spans="1:17" x14ac:dyDescent="0.25">
      <c r="A500" s="3">
        <v>579143</v>
      </c>
      <c r="B500" s="3" t="str">
        <f>CONCATENATE("jotd",A500)</f>
        <v>jotd579143</v>
      </c>
      <c r="C500" s="3" t="s">
        <v>919</v>
      </c>
      <c r="D500" s="5">
        <v>45425</v>
      </c>
      <c r="E500" s="6">
        <v>45425</v>
      </c>
      <c r="F500" s="6">
        <v>45425</v>
      </c>
      <c r="G500" s="6" t="str">
        <f t="shared" si="42"/>
        <v>Monday</v>
      </c>
      <c r="H500" s="6" t="str">
        <f t="shared" si="43"/>
        <v>May</v>
      </c>
      <c r="I500" s="6" t="str">
        <f t="shared" si="44"/>
        <v>13</v>
      </c>
      <c r="J500" s="6" t="str">
        <f t="shared" si="45"/>
        <v>2024</v>
      </c>
      <c r="K500" s="6" t="str">
        <f t="shared" si="46"/>
        <v>Monday, May 13, 2024</v>
      </c>
      <c r="L500" s="6" t="str">
        <f t="shared" si="47"/>
        <v>The Dad Joke of the Day for Monday, May 13, 2024 is:</v>
      </c>
      <c r="M500" s="4">
        <v>70</v>
      </c>
      <c r="N500" s="4">
        <v>13</v>
      </c>
      <c r="O500" t="s">
        <v>920</v>
      </c>
      <c r="P500" s="3" t="s">
        <v>921</v>
      </c>
      <c r="Q500" t="str">
        <f>CONCATENATE("https://sahd.1001dadjokes.com/",P500,"-2")</f>
        <v>https://sahd.1001dadjokes.com/do-you-want-to-hear-a-joke-about-notebooks-2</v>
      </c>
    </row>
    <row r="501" spans="1:17" x14ac:dyDescent="0.25">
      <c r="A501" s="3">
        <v>529883</v>
      </c>
      <c r="B501" s="3" t="str">
        <f>CONCATENATE("jotd",A501)</f>
        <v>jotd529883</v>
      </c>
      <c r="C501" s="3" t="s">
        <v>979</v>
      </c>
      <c r="D501" s="5">
        <v>45426</v>
      </c>
      <c r="E501" s="6">
        <v>45426</v>
      </c>
      <c r="F501" s="6">
        <v>45426</v>
      </c>
      <c r="G501" s="6" t="str">
        <f t="shared" si="42"/>
        <v>Tuesday</v>
      </c>
      <c r="H501" s="6" t="str">
        <f t="shared" si="43"/>
        <v>May</v>
      </c>
      <c r="I501" s="6" t="str">
        <f t="shared" si="44"/>
        <v>14</v>
      </c>
      <c r="J501" s="6" t="str">
        <f t="shared" si="45"/>
        <v>2024</v>
      </c>
      <c r="K501" s="6" t="str">
        <f t="shared" si="46"/>
        <v>Tuesday, May 14, 2024</v>
      </c>
      <c r="L501" s="6" t="str">
        <f t="shared" si="47"/>
        <v>The Dad Joke of the Day for Tuesday, May 14, 2024 is:</v>
      </c>
      <c r="M501" s="4">
        <v>60</v>
      </c>
      <c r="N501" s="4">
        <v>11</v>
      </c>
      <c r="O501" t="s">
        <v>980</v>
      </c>
      <c r="P501" s="3" t="s">
        <v>981</v>
      </c>
      <c r="Q501" t="str">
        <f>CONCATENATE("https://sahd.1001dadjokes.com/",P501,"-2")</f>
        <v>https://sahd.1001dadjokes.com/why-didnt-the-teddy-bear-finish-its-dinner-2</v>
      </c>
    </row>
    <row r="502" spans="1:17" x14ac:dyDescent="0.25">
      <c r="A502" s="3">
        <v>901704</v>
      </c>
      <c r="B502" s="3" t="str">
        <f>CONCATENATE("jotd",A502)</f>
        <v>jotd901704</v>
      </c>
      <c r="C502" s="3" t="s">
        <v>1219</v>
      </c>
      <c r="D502" s="5">
        <v>45427</v>
      </c>
      <c r="E502" s="6">
        <v>45427</v>
      </c>
      <c r="F502" s="6">
        <v>45427</v>
      </c>
      <c r="G502" s="6" t="str">
        <f t="shared" si="42"/>
        <v>Wednesday</v>
      </c>
      <c r="H502" s="6" t="str">
        <f t="shared" si="43"/>
        <v>May</v>
      </c>
      <c r="I502" s="6" t="str">
        <f t="shared" si="44"/>
        <v>15</v>
      </c>
      <c r="J502" s="6" t="str">
        <f t="shared" si="45"/>
        <v>2024</v>
      </c>
      <c r="K502" s="6" t="str">
        <f t="shared" si="46"/>
        <v>Wednesday, May 15, 2024</v>
      </c>
      <c r="L502" s="6" t="str">
        <f t="shared" si="47"/>
        <v>The Dad Joke of the Day for Wednesday, May 15, 2024 is:</v>
      </c>
      <c r="M502" s="4">
        <v>95</v>
      </c>
      <c r="N502" s="4">
        <v>19</v>
      </c>
      <c r="O502" t="s">
        <v>1220</v>
      </c>
      <c r="P502" s="3" t="s">
        <v>1221</v>
      </c>
      <c r="Q502" t="str">
        <f>CONCATENATE("https://sahd.1001dadjokes.com/",P502,"-2")</f>
        <v>https://sahd.1001dadjokes.com/whats-the-best-part-about-living-in-switzerland-2</v>
      </c>
    </row>
    <row r="503" spans="1:17" x14ac:dyDescent="0.25">
      <c r="A503" s="3">
        <v>869697</v>
      </c>
      <c r="B503" s="3" t="str">
        <f>CONCATENATE("jotd",A503)</f>
        <v>jotd869697</v>
      </c>
      <c r="C503" s="3" t="s">
        <v>2212</v>
      </c>
      <c r="D503" s="5">
        <v>45428</v>
      </c>
      <c r="E503" s="6">
        <v>45428</v>
      </c>
      <c r="F503" s="6">
        <v>45428</v>
      </c>
      <c r="G503" s="6" t="str">
        <f t="shared" si="42"/>
        <v>Thursday</v>
      </c>
      <c r="H503" s="6" t="str">
        <f t="shared" si="43"/>
        <v>May</v>
      </c>
      <c r="I503" s="6" t="str">
        <f t="shared" si="44"/>
        <v>16</v>
      </c>
      <c r="J503" s="6" t="str">
        <f t="shared" si="45"/>
        <v>2024</v>
      </c>
      <c r="K503" s="6" t="str">
        <f t="shared" si="46"/>
        <v>Thursday, May 16, 2024</v>
      </c>
      <c r="L503" s="6" t="str">
        <f t="shared" si="47"/>
        <v>The Dad Joke of the Day for Thursday, May 16, 2024 is:</v>
      </c>
      <c r="M503" s="4">
        <f>LEN(C503)</f>
        <v>95</v>
      </c>
      <c r="N503" s="4">
        <f>IF(LEN(TRIM(C503))=0,0,LEN(TRIM(C503))-LEN(SUBSTITUTE(C503," ",""))+1)</f>
        <v>18</v>
      </c>
      <c r="O503" t="s">
        <v>2213</v>
      </c>
      <c r="P503" t="s">
        <v>2214</v>
      </c>
      <c r="Q503" t="str">
        <f>CONCATENATE("https://sahd.1001dadjokes.com/",P503,"-2")</f>
        <v>https://sahd.1001dadjokes.com/my-old-samsung-printer-finally-stopped-working-2</v>
      </c>
    </row>
    <row r="504" spans="1:17" x14ac:dyDescent="0.25">
      <c r="A504" s="3">
        <v>638124</v>
      </c>
      <c r="B504" s="3" t="str">
        <f>CONCATENATE("jotd",A504)</f>
        <v>jotd638124</v>
      </c>
      <c r="C504" s="3" t="s">
        <v>1852</v>
      </c>
      <c r="D504" s="5">
        <v>45429</v>
      </c>
      <c r="E504" s="6">
        <v>45429</v>
      </c>
      <c r="F504" s="6">
        <v>45429</v>
      </c>
      <c r="G504" s="6" t="str">
        <f t="shared" si="42"/>
        <v>Friday</v>
      </c>
      <c r="H504" s="6" t="str">
        <f t="shared" si="43"/>
        <v>May</v>
      </c>
      <c r="I504" s="6" t="str">
        <f t="shared" si="44"/>
        <v>17</v>
      </c>
      <c r="J504" s="6" t="str">
        <f t="shared" si="45"/>
        <v>2024</v>
      </c>
      <c r="K504" s="6" t="str">
        <f t="shared" si="46"/>
        <v>Friday, May 17, 2024</v>
      </c>
      <c r="L504" s="6" t="str">
        <f t="shared" si="47"/>
        <v>The Dad Joke of the Day for Friday, May 17, 2024 is:</v>
      </c>
      <c r="M504" s="4">
        <f>LEN(C504)</f>
        <v>136</v>
      </c>
      <c r="N504" s="4">
        <f>IF(LEN(TRIM(C504))=0,0,LEN(TRIM(C504))-LEN(SUBSTITUTE(C504," ",""))+1)</f>
        <v>29</v>
      </c>
      <c r="O504" t="s">
        <v>1853</v>
      </c>
      <c r="P504" t="s">
        <v>1854</v>
      </c>
      <c r="Q504" t="str">
        <f>CONCATENATE("https://sahd.1001dadjokes.com/",P504,"-2")</f>
        <v>https://sahd.1001dadjokes.com/i-saw-my-nephew-after-a-year-2</v>
      </c>
    </row>
    <row r="505" spans="1:17" x14ac:dyDescent="0.25">
      <c r="A505" s="3">
        <v>511243</v>
      </c>
      <c r="B505" s="3" t="str">
        <f>CONCATENATE("jotd",A505)</f>
        <v>jotd511243</v>
      </c>
      <c r="C505" s="3" t="s">
        <v>2083</v>
      </c>
      <c r="D505" s="5">
        <v>45430</v>
      </c>
      <c r="E505" s="6">
        <v>45430</v>
      </c>
      <c r="F505" s="6">
        <v>45430</v>
      </c>
      <c r="G505" s="6" t="str">
        <f t="shared" si="42"/>
        <v>Saturday</v>
      </c>
      <c r="H505" s="6" t="str">
        <f t="shared" si="43"/>
        <v>May</v>
      </c>
      <c r="I505" s="6" t="str">
        <f t="shared" si="44"/>
        <v>18</v>
      </c>
      <c r="J505" s="6" t="str">
        <f t="shared" si="45"/>
        <v>2024</v>
      </c>
      <c r="K505" s="6" t="str">
        <f t="shared" si="46"/>
        <v>Saturday, May 18, 2024</v>
      </c>
      <c r="L505" s="6" t="str">
        <f t="shared" si="47"/>
        <v>The Dad Joke of the Day for Saturday, May 18, 2024 is:</v>
      </c>
      <c r="M505" s="4">
        <f>LEN(C505)</f>
        <v>103</v>
      </c>
      <c r="N505" s="4">
        <f>IF(LEN(TRIM(C505))=0,0,LEN(TRIM(C505))-LEN(SUBSTITUTE(C505," ",""))+1)</f>
        <v>21</v>
      </c>
      <c r="O505" t="s">
        <v>2084</v>
      </c>
      <c r="P505" t="s">
        <v>2085</v>
      </c>
      <c r="Q505" t="str">
        <f>CONCATENATE("https://sahd.1001dadjokes.com/",P505,"-2")</f>
        <v>https://sahd.1001dadjokes.com/mark-hamill-made-a-lot-of-money-2</v>
      </c>
    </row>
    <row r="506" spans="1:17" x14ac:dyDescent="0.25">
      <c r="A506" s="3">
        <v>772458</v>
      </c>
      <c r="B506" s="3" t="str">
        <f>CONCATENATE("jotd",A506)</f>
        <v>jotd772458</v>
      </c>
      <c r="C506" s="3" t="s">
        <v>583</v>
      </c>
      <c r="D506" s="5">
        <v>45431</v>
      </c>
      <c r="E506" s="6">
        <v>45431</v>
      </c>
      <c r="F506" s="6">
        <v>45431</v>
      </c>
      <c r="G506" s="6" t="str">
        <f t="shared" si="42"/>
        <v>Sunday</v>
      </c>
      <c r="H506" s="6" t="str">
        <f t="shared" si="43"/>
        <v>May</v>
      </c>
      <c r="I506" s="6" t="str">
        <f t="shared" si="44"/>
        <v>19</v>
      </c>
      <c r="J506" s="6" t="str">
        <f t="shared" si="45"/>
        <v>2024</v>
      </c>
      <c r="K506" s="6" t="str">
        <f t="shared" si="46"/>
        <v>Sunday, May 19, 2024</v>
      </c>
      <c r="L506" s="6" t="str">
        <f t="shared" si="47"/>
        <v>The Dad Joke of the Day for Sunday, May 19, 2024 is:</v>
      </c>
      <c r="M506" s="4">
        <v>67</v>
      </c>
      <c r="N506" s="4">
        <v>12</v>
      </c>
      <c r="O506" t="s">
        <v>584</v>
      </c>
      <c r="P506" s="3" t="s">
        <v>585</v>
      </c>
      <c r="Q506" t="str">
        <f>CONCATENATE("https://sahd.1001dadjokes.com/",P506,"-2")</f>
        <v>https://sahd.1001dadjokes.com/i-have-an-addiction-to-cheddar-cheese-2</v>
      </c>
    </row>
    <row r="507" spans="1:17" x14ac:dyDescent="0.25">
      <c r="A507" s="3">
        <v>846255</v>
      </c>
      <c r="B507" s="3" t="str">
        <f>CONCATENATE("jotd",A507)</f>
        <v>jotd846255</v>
      </c>
      <c r="C507" s="3" t="s">
        <v>2020</v>
      </c>
      <c r="D507" s="5">
        <v>45432</v>
      </c>
      <c r="E507" s="6">
        <v>45432</v>
      </c>
      <c r="F507" s="6">
        <v>45432</v>
      </c>
      <c r="G507" s="6" t="str">
        <f t="shared" si="42"/>
        <v>Monday</v>
      </c>
      <c r="H507" s="6" t="str">
        <f t="shared" si="43"/>
        <v>May</v>
      </c>
      <c r="I507" s="6" t="str">
        <f t="shared" si="44"/>
        <v>20</v>
      </c>
      <c r="J507" s="6" t="str">
        <f t="shared" si="45"/>
        <v>2024</v>
      </c>
      <c r="K507" s="6" t="str">
        <f t="shared" si="46"/>
        <v>Monday, May 20, 2024</v>
      </c>
      <c r="L507" s="6" t="str">
        <f t="shared" si="47"/>
        <v>The Dad Joke of the Day for Monday, May 20, 2024 is:</v>
      </c>
      <c r="M507" s="4">
        <f>LEN(C507)</f>
        <v>109</v>
      </c>
      <c r="N507" s="4">
        <f>IF(LEN(TRIM(C507))=0,0,LEN(TRIM(C507))-LEN(SUBSTITUTE(C507," ",""))+1)</f>
        <v>18</v>
      </c>
      <c r="O507" t="s">
        <v>2021</v>
      </c>
      <c r="P507" t="s">
        <v>2022</v>
      </c>
      <c r="Q507" t="str">
        <f>CONCATENATE("https://sahd.1001dadjokes.com/",P507,"-2")</f>
        <v>https://sahd.1001dadjokes.com/insurance-companies-are-warning-campers-2</v>
      </c>
    </row>
    <row r="508" spans="1:17" x14ac:dyDescent="0.25">
      <c r="A508" s="3">
        <v>689112</v>
      </c>
      <c r="B508" s="3" t="str">
        <f>CONCATENATE("jotd",A508)</f>
        <v>jotd689112</v>
      </c>
      <c r="C508" s="3" t="s">
        <v>904</v>
      </c>
      <c r="D508" s="5">
        <v>45433</v>
      </c>
      <c r="E508" s="6">
        <v>45433</v>
      </c>
      <c r="F508" s="6">
        <v>45433</v>
      </c>
      <c r="G508" s="6" t="str">
        <f t="shared" si="42"/>
        <v>Tuesday</v>
      </c>
      <c r="H508" s="6" t="str">
        <f t="shared" si="43"/>
        <v>May</v>
      </c>
      <c r="I508" s="6" t="str">
        <f t="shared" si="44"/>
        <v>21</v>
      </c>
      <c r="J508" s="6" t="str">
        <f t="shared" si="45"/>
        <v>2024</v>
      </c>
      <c r="K508" s="6" t="str">
        <f t="shared" si="46"/>
        <v>Tuesday, May 21, 2024</v>
      </c>
      <c r="L508" s="6" t="str">
        <f t="shared" si="47"/>
        <v>The Dad Joke of the Day for Tuesday, May 21, 2024 is:</v>
      </c>
      <c r="M508" s="4">
        <v>75</v>
      </c>
      <c r="N508" s="4">
        <v>16</v>
      </c>
      <c r="O508" t="s">
        <v>905</v>
      </c>
      <c r="P508" s="3" t="s">
        <v>906</v>
      </c>
      <c r="Q508" t="str">
        <f>CONCATENATE("https://sahd.1001dadjokes.com/",P508,"-2")</f>
        <v>https://sahd.1001dadjokes.com/yesterday-a-clown-held-a-door-open-for-me-2</v>
      </c>
    </row>
    <row r="509" spans="1:17" x14ac:dyDescent="0.25">
      <c r="A509" s="3">
        <v>951835</v>
      </c>
      <c r="B509" s="3" t="str">
        <f>CONCATENATE("jotd",A509)</f>
        <v>jotd951835</v>
      </c>
      <c r="C509" s="3" t="s">
        <v>2368</v>
      </c>
      <c r="D509" s="5">
        <v>45434</v>
      </c>
      <c r="E509" s="6">
        <v>45434</v>
      </c>
      <c r="F509" s="6">
        <v>45434</v>
      </c>
      <c r="G509" s="6" t="str">
        <f t="shared" si="42"/>
        <v>Wednesday</v>
      </c>
      <c r="H509" s="6" t="str">
        <f t="shared" si="43"/>
        <v>May</v>
      </c>
      <c r="I509" s="6" t="str">
        <f t="shared" si="44"/>
        <v>22</v>
      </c>
      <c r="J509" s="6" t="str">
        <f t="shared" si="45"/>
        <v>2024</v>
      </c>
      <c r="K509" s="6" t="str">
        <f t="shared" si="46"/>
        <v>Wednesday, May 22, 2024</v>
      </c>
      <c r="L509" s="6" t="str">
        <f t="shared" si="47"/>
        <v>The Dad Joke of the Day for Wednesday, May 22, 2024 is:</v>
      </c>
      <c r="M509" s="4">
        <f>LEN(C509)</f>
        <v>83</v>
      </c>
      <c r="N509" s="4">
        <f>IF(LEN(TRIM(C509))=0,0,LEN(TRIM(C509))-LEN(SUBSTITUTE(C509," ",""))+1)</f>
        <v>19</v>
      </c>
      <c r="O509" t="s">
        <v>2369</v>
      </c>
      <c r="P509" t="s">
        <v>2370</v>
      </c>
      <c r="Q509" t="str">
        <f>CONCATENATE("https://sahd.1001dadjokes.com/",P509,"-2")</f>
        <v>https://sahd.1001dadjokes.com/person-with-one-arm-and-no-legs-2</v>
      </c>
    </row>
    <row r="510" spans="1:17" x14ac:dyDescent="0.25">
      <c r="A510" s="3">
        <v>632890</v>
      </c>
      <c r="B510" s="3" t="str">
        <f>CONCATENATE("jotd",A510)</f>
        <v>jotd632890</v>
      </c>
      <c r="C510" s="3" t="s">
        <v>835</v>
      </c>
      <c r="D510" s="5">
        <v>45435</v>
      </c>
      <c r="E510" s="6">
        <v>45435</v>
      </c>
      <c r="F510" s="6">
        <v>45435</v>
      </c>
      <c r="G510" s="6" t="str">
        <f t="shared" si="42"/>
        <v>Thursday</v>
      </c>
      <c r="H510" s="6" t="str">
        <f t="shared" si="43"/>
        <v>May</v>
      </c>
      <c r="I510" s="6" t="str">
        <f t="shared" si="44"/>
        <v>23</v>
      </c>
      <c r="J510" s="6" t="str">
        <f t="shared" si="45"/>
        <v>2024</v>
      </c>
      <c r="K510" s="6" t="str">
        <f t="shared" si="46"/>
        <v>Thursday, May 23, 2024</v>
      </c>
      <c r="L510" s="6" t="str">
        <f t="shared" si="47"/>
        <v>The Dad Joke of the Day for Thursday, May 23, 2024 is:</v>
      </c>
      <c r="M510" s="4">
        <v>82</v>
      </c>
      <c r="N510" s="4">
        <v>16</v>
      </c>
      <c r="O510" t="s">
        <v>836</v>
      </c>
      <c r="P510" s="3" t="s">
        <v>837</v>
      </c>
      <c r="Q510" t="str">
        <f>CONCATENATE("https://sahd.1001dadjokes.com/",P510,"-2")</f>
        <v>https://sahd.1001dadjokes.com/why-do-people-rarely-starve-in-the-desert-2</v>
      </c>
    </row>
    <row r="511" spans="1:17" x14ac:dyDescent="0.25">
      <c r="A511" s="3">
        <v>921737</v>
      </c>
      <c r="B511" s="3" t="str">
        <f>CONCATENATE("jotd",A511)</f>
        <v>jotd921737</v>
      </c>
      <c r="C511" s="3" t="s">
        <v>1381</v>
      </c>
      <c r="D511" s="5">
        <v>45436</v>
      </c>
      <c r="E511" s="6">
        <v>45436</v>
      </c>
      <c r="F511" s="6">
        <v>45436</v>
      </c>
      <c r="G511" s="6" t="str">
        <f t="shared" si="42"/>
        <v>Friday</v>
      </c>
      <c r="H511" s="6" t="str">
        <f t="shared" si="43"/>
        <v>May</v>
      </c>
      <c r="I511" s="6" t="str">
        <f t="shared" si="44"/>
        <v>24</v>
      </c>
      <c r="J511" s="6" t="str">
        <f t="shared" si="45"/>
        <v>2024</v>
      </c>
      <c r="K511" s="6" t="str">
        <f t="shared" si="46"/>
        <v>Friday, May 24, 2024</v>
      </c>
      <c r="L511" s="6" t="str">
        <f t="shared" si="47"/>
        <v>The Dad Joke of the Day for Friday, May 24, 2024 is:</v>
      </c>
      <c r="M511" s="4">
        <f>LEN(C511)</f>
        <v>134</v>
      </c>
      <c r="N511" s="4">
        <f>IF(LEN(TRIM(C511))=0,0,LEN(TRIM(C511))-LEN(SUBSTITUTE(C511," ",""))+1)</f>
        <v>26</v>
      </c>
      <c r="O511" t="s">
        <v>1382</v>
      </c>
      <c r="P511" t="s">
        <v>1383</v>
      </c>
      <c r="Q511" t="str">
        <f>CONCATENATE("https://sahd.1001dadjokes.com/",P511,"-2")</f>
        <v>https://sahd.1001dadjokes.com/after-my-annual-physical-2</v>
      </c>
    </row>
    <row r="512" spans="1:17" x14ac:dyDescent="0.25">
      <c r="A512" s="3">
        <v>914290</v>
      </c>
      <c r="B512" s="3" t="str">
        <f>CONCATENATE("jotd",A512)</f>
        <v>jotd914290</v>
      </c>
      <c r="C512" s="3" t="s">
        <v>250</v>
      </c>
      <c r="D512" s="5">
        <v>45437</v>
      </c>
      <c r="E512" s="6">
        <v>45437</v>
      </c>
      <c r="F512" s="6">
        <v>45437</v>
      </c>
      <c r="G512" s="6" t="str">
        <f t="shared" si="42"/>
        <v>Saturday</v>
      </c>
      <c r="H512" s="6" t="str">
        <f t="shared" si="43"/>
        <v>May</v>
      </c>
      <c r="I512" s="6" t="str">
        <f t="shared" si="44"/>
        <v>25</v>
      </c>
      <c r="J512" s="6" t="str">
        <f t="shared" si="45"/>
        <v>2024</v>
      </c>
      <c r="K512" s="6" t="str">
        <f t="shared" si="46"/>
        <v>Saturday, May 25, 2024</v>
      </c>
      <c r="L512" s="6" t="str">
        <f t="shared" si="47"/>
        <v>The Dad Joke of the Day for Saturday, May 25, 2024 is:</v>
      </c>
      <c r="M512" s="4">
        <v>69</v>
      </c>
      <c r="N512" s="4">
        <v>10</v>
      </c>
      <c r="O512" t="s">
        <v>251</v>
      </c>
      <c r="P512" s="3" t="s">
        <v>252</v>
      </c>
      <c r="Q512" t="str">
        <f>CONCATENATE("https://sahd.1001dadjokes.com/",P512,"-2")</f>
        <v>https://sahd.1001dadjokes.com/have-you-heard-of-whiteboards-2</v>
      </c>
    </row>
    <row r="513" spans="1:17" x14ac:dyDescent="0.25">
      <c r="A513" s="3">
        <v>678819</v>
      </c>
      <c r="B513" s="3" t="str">
        <f>CONCATENATE("jotd",A513)</f>
        <v>jotd678819</v>
      </c>
      <c r="C513" s="3" t="s">
        <v>2419</v>
      </c>
      <c r="D513" s="5">
        <v>45438</v>
      </c>
      <c r="E513" s="6">
        <v>45438</v>
      </c>
      <c r="F513" s="6">
        <v>45438</v>
      </c>
      <c r="G513" s="6" t="str">
        <f t="shared" si="42"/>
        <v>Sunday</v>
      </c>
      <c r="H513" s="6" t="str">
        <f t="shared" si="43"/>
        <v>May</v>
      </c>
      <c r="I513" s="6" t="str">
        <f t="shared" si="44"/>
        <v>26</v>
      </c>
      <c r="J513" s="6" t="str">
        <f t="shared" si="45"/>
        <v>2024</v>
      </c>
      <c r="K513" s="6" t="str">
        <f t="shared" si="46"/>
        <v>Sunday, May 26, 2024</v>
      </c>
      <c r="L513" s="6" t="str">
        <f t="shared" si="47"/>
        <v>The Dad Joke of the Day for Sunday, May 26, 2024 is:</v>
      </c>
      <c r="M513" s="4">
        <f>LEN(C513)</f>
        <v>91</v>
      </c>
      <c r="N513" s="4">
        <f>IF(LEN(TRIM(C513))=0,0,LEN(TRIM(C513))-LEN(SUBSTITUTE(C513," ",""))+1)</f>
        <v>16</v>
      </c>
      <c r="O513" t="s">
        <v>2420</v>
      </c>
      <c r="P513" t="s">
        <v>2421</v>
      </c>
      <c r="Q513" t="str">
        <f>CONCATENATE("https://sahd.1001dadjokes.com/",P513,"-2")</f>
        <v>https://sahd.1001dadjokes.com/scientists-have-grown-human-vocal-cords-2</v>
      </c>
    </row>
    <row r="514" spans="1:17" x14ac:dyDescent="0.25">
      <c r="A514" s="3">
        <v>437621</v>
      </c>
      <c r="B514" s="3" t="str">
        <f>CONCATENATE("jotd",A514)</f>
        <v>jotd437621</v>
      </c>
      <c r="C514" s="3" t="s">
        <v>1666</v>
      </c>
      <c r="D514" s="5">
        <v>45439</v>
      </c>
      <c r="E514" s="6">
        <v>45439</v>
      </c>
      <c r="F514" s="6">
        <v>45439</v>
      </c>
      <c r="G514" s="6" t="str">
        <f t="shared" si="42"/>
        <v>Monday</v>
      </c>
      <c r="H514" s="6" t="str">
        <f t="shared" si="43"/>
        <v>May</v>
      </c>
      <c r="I514" s="6" t="str">
        <f t="shared" si="44"/>
        <v>27</v>
      </c>
      <c r="J514" s="6" t="str">
        <f t="shared" si="45"/>
        <v>2024</v>
      </c>
      <c r="K514" s="6" t="str">
        <f t="shared" si="46"/>
        <v>Monday, May 27, 2024</v>
      </c>
      <c r="L514" s="6" t="str">
        <f t="shared" si="47"/>
        <v>The Dad Joke of the Day for Monday, May 27, 2024 is:</v>
      </c>
      <c r="M514" s="4">
        <f>LEN(C514)</f>
        <v>68</v>
      </c>
      <c r="N514" s="4">
        <f>IF(LEN(TRIM(C514))=0,0,LEN(TRIM(C514))-LEN(SUBSTITUTE(C514," ",""))+1)</f>
        <v>13</v>
      </c>
      <c r="O514" t="s">
        <v>1667</v>
      </c>
      <c r="P514" t="s">
        <v>1668</v>
      </c>
      <c r="Q514" t="str">
        <f>CONCATENATE("https://sahd.1001dadjokes.com/",P514,"-2")</f>
        <v>https://sahd.1001dadjokes.com/good-bakers-use-real-butter-2</v>
      </c>
    </row>
    <row r="515" spans="1:17" x14ac:dyDescent="0.25">
      <c r="A515" s="3">
        <v>917923</v>
      </c>
      <c r="B515" s="3" t="str">
        <f>CONCATENATE("jotd",A515)</f>
        <v>jotd917923</v>
      </c>
      <c r="C515" s="3" t="s">
        <v>1516</v>
      </c>
      <c r="D515" s="5">
        <v>45440</v>
      </c>
      <c r="E515" s="6">
        <v>45440</v>
      </c>
      <c r="F515" s="6">
        <v>45440</v>
      </c>
      <c r="G515" s="6" t="str">
        <f t="shared" ref="G515:G578" si="48">TEXT(E515,"dddd")</f>
        <v>Tuesday</v>
      </c>
      <c r="H515" s="6" t="str">
        <f t="shared" ref="H515:H578" si="49">TEXT(E515,"mmmm")</f>
        <v>May</v>
      </c>
      <c r="I515" s="6" t="str">
        <f t="shared" ref="I515:I578" si="50">TEXT(E515,"d")</f>
        <v>28</v>
      </c>
      <c r="J515" s="6" t="str">
        <f t="shared" ref="J515:J578" si="51">TEXT(E515,"yyy")</f>
        <v>2024</v>
      </c>
      <c r="K515" s="6" t="str">
        <f t="shared" ref="K515:K578" si="52">CONCATENATE(G515,", ",H515," ",I515,", ",J515)</f>
        <v>Tuesday, May 28, 2024</v>
      </c>
      <c r="L515" s="6" t="str">
        <f t="shared" ref="L515:L578" si="53">CONCATENATE("The Dad Joke of the Day for ",K515," is:")</f>
        <v>The Dad Joke of the Day for Tuesday, May 28, 2024 is:</v>
      </c>
      <c r="M515" s="4">
        <f>LEN(C515)</f>
        <v>102</v>
      </c>
      <c r="N515" s="4">
        <f>IF(LEN(TRIM(C515))=0,0,LEN(TRIM(C515))-LEN(SUBSTITUTE(C515," ",""))+1)</f>
        <v>16</v>
      </c>
      <c r="O515" t="s">
        <v>1517</v>
      </c>
      <c r="P515" t="s">
        <v>1518</v>
      </c>
      <c r="Q515" t="str">
        <f>CONCATENATE("https://sahd.1001dadjokes.com/",P515,"-2")</f>
        <v>https://sahd.1001dadjokes.com/compliment-someones-mustache-2</v>
      </c>
    </row>
    <row r="516" spans="1:17" x14ac:dyDescent="0.25">
      <c r="A516" s="3">
        <v>613290</v>
      </c>
      <c r="B516" s="3" t="str">
        <f>CONCATENATE("jotd",A516)</f>
        <v>jotd613290</v>
      </c>
      <c r="C516" s="3" t="s">
        <v>2221</v>
      </c>
      <c r="D516" s="5">
        <v>45441</v>
      </c>
      <c r="E516" s="6">
        <v>45441</v>
      </c>
      <c r="F516" s="6">
        <v>45441</v>
      </c>
      <c r="G516" s="6" t="str">
        <f t="shared" si="48"/>
        <v>Wednesday</v>
      </c>
      <c r="H516" s="6" t="str">
        <f t="shared" si="49"/>
        <v>May</v>
      </c>
      <c r="I516" s="6" t="str">
        <f t="shared" si="50"/>
        <v>29</v>
      </c>
      <c r="J516" s="6" t="str">
        <f t="shared" si="51"/>
        <v>2024</v>
      </c>
      <c r="K516" s="6" t="str">
        <f t="shared" si="52"/>
        <v>Wednesday, May 29, 2024</v>
      </c>
      <c r="L516" s="6" t="str">
        <f t="shared" si="53"/>
        <v>The Dad Joke of the Day for Wednesday, May 29, 2024 is:</v>
      </c>
      <c r="M516" s="4">
        <f>LEN(C516)</f>
        <v>105</v>
      </c>
      <c r="N516" s="4">
        <f>IF(LEN(TRIM(C516))=0,0,LEN(TRIM(C516))-LEN(SUBSTITUTE(C516," ",""))+1)</f>
        <v>21</v>
      </c>
      <c r="O516" t="s">
        <v>2222</v>
      </c>
      <c r="P516" t="s">
        <v>2223</v>
      </c>
      <c r="Q516" t="str">
        <f>CONCATENATE("https://sahd.1001dadjokes.com/",P516,"-2")</f>
        <v>https://sahd.1001dadjokes.com/my-son-is-obsessed-with-everything-star-wars-2</v>
      </c>
    </row>
    <row r="517" spans="1:17" x14ac:dyDescent="0.25">
      <c r="A517" s="3">
        <v>862601</v>
      </c>
      <c r="B517" s="3" t="str">
        <f>CONCATENATE("jotd",A517)</f>
        <v>jotd862601</v>
      </c>
      <c r="C517" s="3" t="s">
        <v>1108</v>
      </c>
      <c r="D517" s="5">
        <v>45442</v>
      </c>
      <c r="E517" s="6">
        <v>45442</v>
      </c>
      <c r="F517" s="6">
        <v>45442</v>
      </c>
      <c r="G517" s="6" t="str">
        <f t="shared" si="48"/>
        <v>Thursday</v>
      </c>
      <c r="H517" s="6" t="str">
        <f t="shared" si="49"/>
        <v>May</v>
      </c>
      <c r="I517" s="6" t="str">
        <f t="shared" si="50"/>
        <v>30</v>
      </c>
      <c r="J517" s="6" t="str">
        <f t="shared" si="51"/>
        <v>2024</v>
      </c>
      <c r="K517" s="6" t="str">
        <f t="shared" si="52"/>
        <v>Thursday, May 30, 2024</v>
      </c>
      <c r="L517" s="6" t="str">
        <f t="shared" si="53"/>
        <v>The Dad Joke of the Day for Thursday, May 30, 2024 is:</v>
      </c>
      <c r="M517" s="4">
        <v>82</v>
      </c>
      <c r="N517" s="4">
        <v>15</v>
      </c>
      <c r="O517" t="s">
        <v>1109</v>
      </c>
      <c r="P517" s="3" t="s">
        <v>1110</v>
      </c>
      <c r="Q517" t="str">
        <f>CONCATENATE("https://sahd.1001dadjokes.com/",P517,"-2")</f>
        <v>https://sahd.1001dadjokes.com/someone-stole-the-soap-from-the-bathroom-again-2</v>
      </c>
    </row>
    <row r="518" spans="1:17" x14ac:dyDescent="0.25">
      <c r="A518" s="3">
        <v>689740</v>
      </c>
      <c r="B518" s="3" t="str">
        <f>CONCATENATE("jotd",A518)</f>
        <v>jotd689740</v>
      </c>
      <c r="C518" s="3" t="s">
        <v>2059</v>
      </c>
      <c r="D518" s="5">
        <v>45443</v>
      </c>
      <c r="E518" s="6">
        <v>45443</v>
      </c>
      <c r="F518" s="6">
        <v>45443</v>
      </c>
      <c r="G518" s="6" t="str">
        <f t="shared" si="48"/>
        <v>Friday</v>
      </c>
      <c r="H518" s="6" t="str">
        <f t="shared" si="49"/>
        <v>May</v>
      </c>
      <c r="I518" s="6" t="str">
        <f t="shared" si="50"/>
        <v>31</v>
      </c>
      <c r="J518" s="6" t="str">
        <f t="shared" si="51"/>
        <v>2024</v>
      </c>
      <c r="K518" s="6" t="str">
        <f t="shared" si="52"/>
        <v>Friday, May 31, 2024</v>
      </c>
      <c r="L518" s="6" t="str">
        <f t="shared" si="53"/>
        <v>The Dad Joke of the Day for Friday, May 31, 2024 is:</v>
      </c>
      <c r="M518" s="4">
        <f>LEN(C518)</f>
        <v>92</v>
      </c>
      <c r="N518" s="4">
        <f>IF(LEN(TRIM(C518))=0,0,LEN(TRIM(C518))-LEN(SUBSTITUTE(C518," ",""))+1)</f>
        <v>17</v>
      </c>
      <c r="O518" t="s">
        <v>2060</v>
      </c>
      <c r="P518" t="s">
        <v>2061</v>
      </c>
      <c r="Q518" t="str">
        <f>CONCATENATE("https://sahd.1001dadjokes.com/",P518,"-2")</f>
        <v>https://sahd.1001dadjokes.com/kleptomaniac-who-had-an-accident-in-the-laundromat-2</v>
      </c>
    </row>
    <row r="519" spans="1:17" x14ac:dyDescent="0.25">
      <c r="A519" s="3">
        <v>734650</v>
      </c>
      <c r="B519" s="3" t="str">
        <f>CONCATENATE("jotd",A519)</f>
        <v>jotd734650</v>
      </c>
      <c r="C519" s="3" t="s">
        <v>157</v>
      </c>
      <c r="D519" s="5">
        <v>45444</v>
      </c>
      <c r="E519" s="6">
        <v>45444</v>
      </c>
      <c r="F519" s="6">
        <v>45444</v>
      </c>
      <c r="G519" s="6" t="str">
        <f t="shared" si="48"/>
        <v>Saturday</v>
      </c>
      <c r="H519" s="6" t="str">
        <f t="shared" si="49"/>
        <v>June</v>
      </c>
      <c r="I519" s="6" t="str">
        <f t="shared" si="50"/>
        <v>1</v>
      </c>
      <c r="J519" s="6" t="str">
        <f t="shared" si="51"/>
        <v>2024</v>
      </c>
      <c r="K519" s="6" t="str">
        <f t="shared" si="52"/>
        <v>Saturday, June 1, 2024</v>
      </c>
      <c r="L519" s="6" t="str">
        <f t="shared" si="53"/>
        <v>The Dad Joke of the Day for Saturday, June 1, 2024 is:</v>
      </c>
      <c r="M519" s="4">
        <v>60</v>
      </c>
      <c r="N519" s="4">
        <v>11</v>
      </c>
      <c r="O519" t="s">
        <v>158</v>
      </c>
      <c r="P519" s="3" t="s">
        <v>159</v>
      </c>
      <c r="Q519" t="str">
        <f>CONCATENATE("https://sahd.1001dadjokes.com/",P519,"-2")</f>
        <v>https://sahd.1001dadjokes.com/why-did-the-tomato-blush-2</v>
      </c>
    </row>
    <row r="520" spans="1:17" x14ac:dyDescent="0.25">
      <c r="A520" s="3">
        <v>824843</v>
      </c>
      <c r="B520" s="3" t="str">
        <f>CONCATENATE("jotd",A520)</f>
        <v>jotd824843</v>
      </c>
      <c r="C520" s="3" t="s">
        <v>2248</v>
      </c>
      <c r="D520" s="5">
        <v>45445</v>
      </c>
      <c r="E520" s="6">
        <v>45445</v>
      </c>
      <c r="F520" s="6">
        <v>45445</v>
      </c>
      <c r="G520" s="6" t="str">
        <f t="shared" si="48"/>
        <v>Sunday</v>
      </c>
      <c r="H520" s="6" t="str">
        <f t="shared" si="49"/>
        <v>June</v>
      </c>
      <c r="I520" s="6" t="str">
        <f t="shared" si="50"/>
        <v>2</v>
      </c>
      <c r="J520" s="6" t="str">
        <f t="shared" si="51"/>
        <v>2024</v>
      </c>
      <c r="K520" s="6" t="str">
        <f t="shared" si="52"/>
        <v>Sunday, June 2, 2024</v>
      </c>
      <c r="L520" s="6" t="str">
        <f t="shared" si="53"/>
        <v>The Dad Joke of the Day for Sunday, June 2, 2024 is:</v>
      </c>
      <c r="M520" s="4">
        <f>LEN(C520)</f>
        <v>124</v>
      </c>
      <c r="N520" s="4">
        <f>IF(LEN(TRIM(C520))=0,0,LEN(TRIM(C520))-LEN(SUBSTITUTE(C520," ",""))+1)</f>
        <v>24</v>
      </c>
      <c r="O520" t="s">
        <v>2249</v>
      </c>
      <c r="P520" t="s">
        <v>2250</v>
      </c>
      <c r="Q520" t="str">
        <f>CONCATENATE("https://sahd.1001dadjokes.com/",P520,"-2")</f>
        <v>https://sahd.1001dadjokes.com/my-wife-came-back-from-the-grocery-store-2</v>
      </c>
    </row>
    <row r="521" spans="1:17" x14ac:dyDescent="0.25">
      <c r="A521" s="3">
        <v>784432</v>
      </c>
      <c r="B521" s="3" t="str">
        <f>CONCATENATE("jotd",A521)</f>
        <v>jotd784432</v>
      </c>
      <c r="C521" s="3" t="s">
        <v>490</v>
      </c>
      <c r="D521" s="5">
        <v>45446</v>
      </c>
      <c r="E521" s="6">
        <v>45446</v>
      </c>
      <c r="F521" s="6">
        <v>45446</v>
      </c>
      <c r="G521" s="6" t="str">
        <f t="shared" si="48"/>
        <v>Monday</v>
      </c>
      <c r="H521" s="6" t="str">
        <f t="shared" si="49"/>
        <v>June</v>
      </c>
      <c r="I521" s="6" t="str">
        <f t="shared" si="50"/>
        <v>3</v>
      </c>
      <c r="J521" s="6" t="str">
        <f t="shared" si="51"/>
        <v>2024</v>
      </c>
      <c r="K521" s="6" t="str">
        <f t="shared" si="52"/>
        <v>Monday, June 3, 2024</v>
      </c>
      <c r="L521" s="6" t="str">
        <f t="shared" si="53"/>
        <v>The Dad Joke of the Day for Monday, June 3, 2024 is:</v>
      </c>
      <c r="M521" s="4">
        <v>59</v>
      </c>
      <c r="N521" s="4">
        <v>12</v>
      </c>
      <c r="O521" t="s">
        <v>491</v>
      </c>
      <c r="P521" s="3" t="s">
        <v>492</v>
      </c>
      <c r="Q521" t="str">
        <f>CONCATENATE("https://sahd.1001dadjokes.com/",P521,"-2")</f>
        <v>https://sahd.1001dadjokes.com/why-did-the-cookie-go-to-the-doctor-2</v>
      </c>
    </row>
    <row r="522" spans="1:17" x14ac:dyDescent="0.25">
      <c r="A522" s="3">
        <v>577422</v>
      </c>
      <c r="B522" s="3" t="str">
        <f>CONCATENATE("jotd",A522)</f>
        <v>jotd577422</v>
      </c>
      <c r="C522" s="3" t="s">
        <v>1462</v>
      </c>
      <c r="D522" s="5">
        <v>45447</v>
      </c>
      <c r="E522" s="6">
        <v>45447</v>
      </c>
      <c r="F522" s="6">
        <v>45447</v>
      </c>
      <c r="G522" s="6" t="str">
        <f t="shared" si="48"/>
        <v>Tuesday</v>
      </c>
      <c r="H522" s="6" t="str">
        <f t="shared" si="49"/>
        <v>June</v>
      </c>
      <c r="I522" s="6" t="str">
        <f t="shared" si="50"/>
        <v>4</v>
      </c>
      <c r="J522" s="6" t="str">
        <f t="shared" si="51"/>
        <v>2024</v>
      </c>
      <c r="K522" s="6" t="str">
        <f t="shared" si="52"/>
        <v>Tuesday, June 4, 2024</v>
      </c>
      <c r="L522" s="6" t="str">
        <f t="shared" si="53"/>
        <v>The Dad Joke of the Day for Tuesday, June 4, 2024 is:</v>
      </c>
      <c r="M522" s="4">
        <f>LEN(C522)</f>
        <v>107</v>
      </c>
      <c r="N522" s="4">
        <f>IF(LEN(TRIM(C522))=0,0,LEN(TRIM(C522))-LEN(SUBSTITUTE(C522," ",""))+1)</f>
        <v>23</v>
      </c>
      <c r="O522" t="s">
        <v>1463</v>
      </c>
      <c r="P522" t="s">
        <v>1464</v>
      </c>
      <c r="Q522" t="str">
        <f>CONCATENATE("https://sahd.1001dadjokes.com/",P522,"-2")</f>
        <v>https://sahd.1001dadjokes.com/baguette-in-a-cage-during-my-last-trip-to-the-zoo-2</v>
      </c>
    </row>
    <row r="523" spans="1:17" x14ac:dyDescent="0.25">
      <c r="A523" s="3">
        <v>732068</v>
      </c>
      <c r="B523" s="3" t="str">
        <f>CONCATENATE("jotd",A523)</f>
        <v>jotd732068</v>
      </c>
      <c r="C523" s="3" t="s">
        <v>1789</v>
      </c>
      <c r="D523" s="5">
        <v>45448</v>
      </c>
      <c r="E523" s="6">
        <v>45448</v>
      </c>
      <c r="F523" s="6">
        <v>45448</v>
      </c>
      <c r="G523" s="6" t="str">
        <f t="shared" si="48"/>
        <v>Wednesday</v>
      </c>
      <c r="H523" s="6" t="str">
        <f t="shared" si="49"/>
        <v>June</v>
      </c>
      <c r="I523" s="6" t="str">
        <f t="shared" si="50"/>
        <v>5</v>
      </c>
      <c r="J523" s="6" t="str">
        <f t="shared" si="51"/>
        <v>2024</v>
      </c>
      <c r="K523" s="6" t="str">
        <f t="shared" si="52"/>
        <v>Wednesday, June 5, 2024</v>
      </c>
      <c r="L523" s="6" t="str">
        <f t="shared" si="53"/>
        <v>The Dad Joke of the Day for Wednesday, June 5, 2024 is:</v>
      </c>
      <c r="M523" s="4">
        <f>LEN(C523)</f>
        <v>101</v>
      </c>
      <c r="N523" s="4">
        <f>IF(LEN(TRIM(C523))=0,0,LEN(TRIM(C523))-LEN(SUBSTITUTE(C523," ",""))+1)</f>
        <v>19</v>
      </c>
      <c r="O523" t="s">
        <v>1790</v>
      </c>
      <c r="P523" t="s">
        <v>1791</v>
      </c>
      <c r="Q523" t="str">
        <f>CONCATENATE("https://sahd.1001dadjokes.com/",P523,"-2")</f>
        <v>https://sahd.1001dadjokes.com/i-had-a-hard-time-finding-rubber-snakes-2</v>
      </c>
    </row>
    <row r="524" spans="1:17" x14ac:dyDescent="0.25">
      <c r="A524" s="3">
        <v>641888</v>
      </c>
      <c r="B524" s="3" t="str">
        <f>CONCATENATE("jotd",A524)</f>
        <v>jotd641888</v>
      </c>
      <c r="C524" s="3" t="s">
        <v>1021</v>
      </c>
      <c r="D524" s="5">
        <v>45449</v>
      </c>
      <c r="E524" s="6">
        <v>45449</v>
      </c>
      <c r="F524" s="6">
        <v>45449</v>
      </c>
      <c r="G524" s="6" t="str">
        <f t="shared" si="48"/>
        <v>Thursday</v>
      </c>
      <c r="H524" s="6" t="str">
        <f t="shared" si="49"/>
        <v>June</v>
      </c>
      <c r="I524" s="6" t="str">
        <f t="shared" si="50"/>
        <v>6</v>
      </c>
      <c r="J524" s="6" t="str">
        <f t="shared" si="51"/>
        <v>2024</v>
      </c>
      <c r="K524" s="6" t="str">
        <f t="shared" si="52"/>
        <v>Thursday, June 6, 2024</v>
      </c>
      <c r="L524" s="6" t="str">
        <f t="shared" si="53"/>
        <v>The Dad Joke of the Day for Thursday, June 6, 2024 is:</v>
      </c>
      <c r="M524" s="4">
        <v>50</v>
      </c>
      <c r="N524" s="4">
        <v>10</v>
      </c>
      <c r="O524" t="s">
        <v>1022</v>
      </c>
      <c r="P524" s="3" t="s">
        <v>1023</v>
      </c>
      <c r="Q524" t="str">
        <f>CONCATENATE("https://sahd.1001dadjokes.com/",P524,"-2")</f>
        <v>https://sahd.1001dadjokes.com/what-kind-of-music-do-balloons-hate-the-most-2</v>
      </c>
    </row>
    <row r="525" spans="1:17" x14ac:dyDescent="0.25">
      <c r="A525" s="3">
        <v>744182</v>
      </c>
      <c r="B525" s="3" t="str">
        <f>CONCATENATE("jotd",A525)</f>
        <v>jotd744182</v>
      </c>
      <c r="C525" s="3" t="s">
        <v>160</v>
      </c>
      <c r="D525" s="5">
        <v>45450</v>
      </c>
      <c r="E525" s="6">
        <v>45450</v>
      </c>
      <c r="F525" s="6">
        <v>45450</v>
      </c>
      <c r="G525" s="6" t="str">
        <f t="shared" si="48"/>
        <v>Friday</v>
      </c>
      <c r="H525" s="6" t="str">
        <f t="shared" si="49"/>
        <v>June</v>
      </c>
      <c r="I525" s="6" t="str">
        <f t="shared" si="50"/>
        <v>7</v>
      </c>
      <c r="J525" s="6" t="str">
        <f t="shared" si="51"/>
        <v>2024</v>
      </c>
      <c r="K525" s="6" t="str">
        <f t="shared" si="52"/>
        <v>Friday, June 7, 2024</v>
      </c>
      <c r="L525" s="6" t="str">
        <f t="shared" si="53"/>
        <v>The Dad Joke of the Day for Friday, June 7, 2024 is:</v>
      </c>
      <c r="M525" s="4">
        <v>55</v>
      </c>
      <c r="N525" s="4">
        <v>11</v>
      </c>
      <c r="O525" t="s">
        <v>161</v>
      </c>
      <c r="P525" s="3" t="s">
        <v>162</v>
      </c>
      <c r="Q525" t="str">
        <f>CONCATENATE("https://sahd.1001dadjokes.com/",P525,"-2")</f>
        <v>https://sahd.1001dadjokes.com/my-wife-hates-pizza-jokes-2</v>
      </c>
    </row>
    <row r="526" spans="1:17" x14ac:dyDescent="0.25">
      <c r="A526" s="3">
        <v>596925</v>
      </c>
      <c r="B526" s="3" t="str">
        <f>CONCATENATE("jotd",A526)</f>
        <v>jotd596925</v>
      </c>
      <c r="C526" s="3" t="s">
        <v>2116</v>
      </c>
      <c r="D526" s="5">
        <v>45451</v>
      </c>
      <c r="E526" s="6">
        <v>45451</v>
      </c>
      <c r="F526" s="6">
        <v>45451</v>
      </c>
      <c r="G526" s="6" t="str">
        <f t="shared" si="48"/>
        <v>Saturday</v>
      </c>
      <c r="H526" s="6" t="str">
        <f t="shared" si="49"/>
        <v>June</v>
      </c>
      <c r="I526" s="6" t="str">
        <f t="shared" si="50"/>
        <v>8</v>
      </c>
      <c r="J526" s="6" t="str">
        <f t="shared" si="51"/>
        <v>2024</v>
      </c>
      <c r="K526" s="6" t="str">
        <f t="shared" si="52"/>
        <v>Saturday, June 8, 2024</v>
      </c>
      <c r="L526" s="6" t="str">
        <f t="shared" si="53"/>
        <v>The Dad Joke of the Day for Saturday, June 8, 2024 is:</v>
      </c>
      <c r="M526" s="4">
        <f>LEN(C526)</f>
        <v>112</v>
      </c>
      <c r="N526" s="4">
        <f>IF(LEN(TRIM(C526))=0,0,LEN(TRIM(C526))-LEN(SUBSTITUTE(C526," ",""))+1)</f>
        <v>21</v>
      </c>
      <c r="O526" t="s">
        <v>2117</v>
      </c>
      <c r="P526" t="s">
        <v>2118</v>
      </c>
      <c r="Q526" t="str">
        <f>CONCATENATE("https://sahd.1001dadjokes.com/",P526,"-2")</f>
        <v>https://sahd.1001dadjokes.com/my-colleagues-at-work-have-given-me-the-nickname-mr-2</v>
      </c>
    </row>
    <row r="527" spans="1:17" x14ac:dyDescent="0.25">
      <c r="A527" s="3">
        <v>432825</v>
      </c>
      <c r="B527" s="3" t="str">
        <f>CONCATENATE("jotd",A527)</f>
        <v>jotd432825</v>
      </c>
      <c r="C527" s="3" t="s">
        <v>107</v>
      </c>
      <c r="D527" s="5">
        <v>45452</v>
      </c>
      <c r="E527" s="6">
        <v>45452</v>
      </c>
      <c r="F527" s="6">
        <v>45452</v>
      </c>
      <c r="G527" s="6" t="str">
        <f t="shared" si="48"/>
        <v>Sunday</v>
      </c>
      <c r="H527" s="6" t="str">
        <f t="shared" si="49"/>
        <v>June</v>
      </c>
      <c r="I527" s="6" t="str">
        <f t="shared" si="50"/>
        <v>9</v>
      </c>
      <c r="J527" s="6" t="str">
        <f t="shared" si="51"/>
        <v>2024</v>
      </c>
      <c r="K527" s="6" t="str">
        <f t="shared" si="52"/>
        <v>Sunday, June 9, 2024</v>
      </c>
      <c r="L527" s="6" t="str">
        <f t="shared" si="53"/>
        <v>The Dad Joke of the Day for Sunday, June 9, 2024 is:</v>
      </c>
      <c r="M527" s="4">
        <f>LEN(C527)</f>
        <v>37</v>
      </c>
      <c r="N527" s="4">
        <f>IF(LEN(TRIM(C527))=0,0,LEN(TRIM(C527))-LEN(SUBSTITUTE(C527," ",""))+1)</f>
        <v>7</v>
      </c>
      <c r="O527" s="3" t="s">
        <v>107</v>
      </c>
      <c r="P527" s="3" t="s">
        <v>108</v>
      </c>
      <c r="Q527" t="str">
        <f>CONCATENATE("https://sahd.1001dadjokes.com/",P527,"-2")</f>
        <v>https://sahd.1001dadjokes.com/630-is-my-favorite-time-hands-down-2</v>
      </c>
    </row>
    <row r="528" spans="1:17" x14ac:dyDescent="0.25">
      <c r="A528" s="3">
        <v>922649</v>
      </c>
      <c r="B528" s="3" t="str">
        <f>CONCATENATE("jotd",A528)</f>
        <v>jotd922649</v>
      </c>
      <c r="C528" s="3" t="s">
        <v>217</v>
      </c>
      <c r="D528" s="5">
        <v>45453</v>
      </c>
      <c r="E528" s="6">
        <v>45453</v>
      </c>
      <c r="F528" s="6">
        <v>45453</v>
      </c>
      <c r="G528" s="6" t="str">
        <f t="shared" si="48"/>
        <v>Monday</v>
      </c>
      <c r="H528" s="6" t="str">
        <f t="shared" si="49"/>
        <v>June</v>
      </c>
      <c r="I528" s="6" t="str">
        <f t="shared" si="50"/>
        <v>10</v>
      </c>
      <c r="J528" s="6" t="str">
        <f t="shared" si="51"/>
        <v>2024</v>
      </c>
      <c r="K528" s="6" t="str">
        <f t="shared" si="52"/>
        <v>Monday, June 10, 2024</v>
      </c>
      <c r="L528" s="6" t="str">
        <f t="shared" si="53"/>
        <v>The Dad Joke of the Day for Monday, June 10, 2024 is:</v>
      </c>
      <c r="M528" s="4">
        <v>64</v>
      </c>
      <c r="N528" s="4">
        <v>11</v>
      </c>
      <c r="O528" t="s">
        <v>218</v>
      </c>
      <c r="P528" s="3" t="s">
        <v>219</v>
      </c>
      <c r="Q528" t="str">
        <f>CONCATENATE("https://sahd.1001dadjokes.com/",P528,"-2")</f>
        <v>https://sahd.1001dadjokes.com/you-dont-understand-cloning-2</v>
      </c>
    </row>
    <row r="529" spans="1:17" x14ac:dyDescent="0.25">
      <c r="A529" s="3">
        <v>445276</v>
      </c>
      <c r="B529" s="3" t="str">
        <f>CONCATENATE("jotd",A529)</f>
        <v>jotd445276</v>
      </c>
      <c r="C529" s="3" t="s">
        <v>1099</v>
      </c>
      <c r="D529" s="5">
        <v>45454</v>
      </c>
      <c r="E529" s="6">
        <v>45454</v>
      </c>
      <c r="F529" s="6">
        <v>45454</v>
      </c>
      <c r="G529" s="6" t="str">
        <f t="shared" si="48"/>
        <v>Tuesday</v>
      </c>
      <c r="H529" s="6" t="str">
        <f t="shared" si="49"/>
        <v>June</v>
      </c>
      <c r="I529" s="6" t="str">
        <f t="shared" si="50"/>
        <v>11</v>
      </c>
      <c r="J529" s="6" t="str">
        <f t="shared" si="51"/>
        <v>2024</v>
      </c>
      <c r="K529" s="6" t="str">
        <f t="shared" si="52"/>
        <v>Tuesday, June 11, 2024</v>
      </c>
      <c r="L529" s="6" t="str">
        <f t="shared" si="53"/>
        <v>The Dad Joke of the Day for Tuesday, June 11, 2024 is:</v>
      </c>
      <c r="M529" s="4">
        <v>82</v>
      </c>
      <c r="N529" s="4">
        <v>13</v>
      </c>
      <c r="O529" t="s">
        <v>1100</v>
      </c>
      <c r="P529" s="3" t="s">
        <v>1101</v>
      </c>
      <c r="Q529" t="str">
        <f>CONCATENATE("https://sahd.1001dadjokes.com/",P529,"-2")</f>
        <v>https://sahd.1001dadjokes.com/what-ever-happened-to-the-stuttering-prisoner-2</v>
      </c>
    </row>
    <row r="530" spans="1:17" x14ac:dyDescent="0.25">
      <c r="A530" s="3">
        <v>492490</v>
      </c>
      <c r="B530" s="3" t="str">
        <f>CONCATENATE("jotd",A530)</f>
        <v>jotd492490</v>
      </c>
      <c r="C530" s="3" t="s">
        <v>1087</v>
      </c>
      <c r="D530" s="5">
        <v>45455</v>
      </c>
      <c r="E530" s="6">
        <v>45455</v>
      </c>
      <c r="F530" s="6">
        <v>45455</v>
      </c>
      <c r="G530" s="6" t="str">
        <f t="shared" si="48"/>
        <v>Wednesday</v>
      </c>
      <c r="H530" s="6" t="str">
        <f t="shared" si="49"/>
        <v>June</v>
      </c>
      <c r="I530" s="6" t="str">
        <f t="shared" si="50"/>
        <v>12</v>
      </c>
      <c r="J530" s="6" t="str">
        <f t="shared" si="51"/>
        <v>2024</v>
      </c>
      <c r="K530" s="6" t="str">
        <f t="shared" si="52"/>
        <v>Wednesday, June 12, 2024</v>
      </c>
      <c r="L530" s="6" t="str">
        <f t="shared" si="53"/>
        <v>The Dad Joke of the Day for Wednesday, June 12, 2024 is:</v>
      </c>
      <c r="M530" s="4">
        <v>93</v>
      </c>
      <c r="N530" s="4">
        <v>19</v>
      </c>
      <c r="O530" t="s">
        <v>1088</v>
      </c>
      <c r="P530" s="3" t="s">
        <v>1089</v>
      </c>
      <c r="Q530" t="str">
        <f>CONCATENATE("https://sahd.1001dadjokes.com/",P530,"-2")</f>
        <v>https://sahd.1001dadjokes.com/did-you-know-that-captain-kirk-has-three-ears-2</v>
      </c>
    </row>
    <row r="531" spans="1:17" x14ac:dyDescent="0.25">
      <c r="A531" s="3">
        <v>590949</v>
      </c>
      <c r="B531" s="3" t="str">
        <f>CONCATENATE("jotd",A531)</f>
        <v>jotd590949</v>
      </c>
      <c r="C531" s="3" t="s">
        <v>1894</v>
      </c>
      <c r="D531" s="5">
        <v>45456</v>
      </c>
      <c r="E531" s="6">
        <v>45456</v>
      </c>
      <c r="F531" s="6">
        <v>45456</v>
      </c>
      <c r="G531" s="6" t="str">
        <f t="shared" si="48"/>
        <v>Thursday</v>
      </c>
      <c r="H531" s="6" t="str">
        <f t="shared" si="49"/>
        <v>June</v>
      </c>
      <c r="I531" s="6" t="str">
        <f t="shared" si="50"/>
        <v>13</v>
      </c>
      <c r="J531" s="6" t="str">
        <f t="shared" si="51"/>
        <v>2024</v>
      </c>
      <c r="K531" s="6" t="str">
        <f t="shared" si="52"/>
        <v>Thursday, June 13, 2024</v>
      </c>
      <c r="L531" s="6" t="str">
        <f t="shared" si="53"/>
        <v>The Dad Joke of the Day for Thursday, June 13, 2024 is:</v>
      </c>
      <c r="M531" s="4">
        <f>LEN(C531)</f>
        <v>91</v>
      </c>
      <c r="N531" s="4">
        <f>IF(LEN(TRIM(C531))=0,0,LEN(TRIM(C531))-LEN(SUBSTITUTE(C531," ",""))+1)</f>
        <v>22</v>
      </c>
      <c r="O531" t="s">
        <v>1895</v>
      </c>
      <c r="P531" t="s">
        <v>1896</v>
      </c>
      <c r="Q531" t="str">
        <f>CONCATENATE("https://sahd.1001dadjokes.com/",P531,"-2")</f>
        <v>https://sahd.1001dadjokes.com/i-was-at-a-big-house-party-2</v>
      </c>
    </row>
    <row r="532" spans="1:17" x14ac:dyDescent="0.25">
      <c r="A532" s="3">
        <v>715105</v>
      </c>
      <c r="B532" s="3" t="str">
        <f>CONCATENATE("jotd",A532)</f>
        <v>jotd715105</v>
      </c>
      <c r="C532" s="3" t="s">
        <v>322</v>
      </c>
      <c r="D532" s="5">
        <v>45457</v>
      </c>
      <c r="E532" s="6">
        <v>45457</v>
      </c>
      <c r="F532" s="6">
        <v>45457</v>
      </c>
      <c r="G532" s="6" t="str">
        <f t="shared" si="48"/>
        <v>Friday</v>
      </c>
      <c r="H532" s="6" t="str">
        <f t="shared" si="49"/>
        <v>June</v>
      </c>
      <c r="I532" s="6" t="str">
        <f t="shared" si="50"/>
        <v>14</v>
      </c>
      <c r="J532" s="6" t="str">
        <f t="shared" si="51"/>
        <v>2024</v>
      </c>
      <c r="K532" s="6" t="str">
        <f t="shared" si="52"/>
        <v>Friday, June 14, 2024</v>
      </c>
      <c r="L532" s="6" t="str">
        <f t="shared" si="53"/>
        <v>The Dad Joke of the Day for Friday, June 14, 2024 is:</v>
      </c>
      <c r="M532" s="4">
        <v>92</v>
      </c>
      <c r="N532" s="4">
        <v>19</v>
      </c>
      <c r="O532" t="s">
        <v>323</v>
      </c>
      <c r="P532" s="3" t="s">
        <v>324</v>
      </c>
      <c r="Q532" t="str">
        <f>CONCATENATE("https://sahd.1001dadjokes.com/",P532,"-2")</f>
        <v>https://sahd.1001dadjokes.com/you-can-hide-but-you-cant-run-2</v>
      </c>
    </row>
    <row r="533" spans="1:17" x14ac:dyDescent="0.25">
      <c r="A533" s="3">
        <v>762500</v>
      </c>
      <c r="B533" s="3" t="str">
        <f>CONCATENATE("jotd",A533)</f>
        <v>jotd762500</v>
      </c>
      <c r="C533" s="3" t="s">
        <v>1243</v>
      </c>
      <c r="D533" s="5">
        <v>45458</v>
      </c>
      <c r="E533" s="6">
        <v>45458</v>
      </c>
      <c r="F533" s="6">
        <v>45458</v>
      </c>
      <c r="G533" s="6" t="str">
        <f t="shared" si="48"/>
        <v>Saturday</v>
      </c>
      <c r="H533" s="6" t="str">
        <f t="shared" si="49"/>
        <v>June</v>
      </c>
      <c r="I533" s="6" t="str">
        <f t="shared" si="50"/>
        <v>15</v>
      </c>
      <c r="J533" s="6" t="str">
        <f t="shared" si="51"/>
        <v>2024</v>
      </c>
      <c r="K533" s="6" t="str">
        <f t="shared" si="52"/>
        <v>Saturday, June 15, 2024</v>
      </c>
      <c r="L533" s="6" t="str">
        <f t="shared" si="53"/>
        <v>The Dad Joke of the Day for Saturday, June 15, 2024 is:</v>
      </c>
      <c r="M533" s="4">
        <v>70</v>
      </c>
      <c r="N533" s="4">
        <v>12</v>
      </c>
      <c r="O533" t="s">
        <v>1244</v>
      </c>
      <c r="P533" s="3" t="s">
        <v>1245</v>
      </c>
      <c r="Q533" t="str">
        <f>CONCATENATE("https://sahd.1001dadjokes.com/",P533,"-2")</f>
        <v>https://sahd.1001dadjokes.com/would-anyone-be-interested-in-being-my-companion-2</v>
      </c>
    </row>
    <row r="534" spans="1:17" x14ac:dyDescent="0.25">
      <c r="A534" s="3">
        <v>632610</v>
      </c>
      <c r="B534" s="3" t="str">
        <f>CONCATENATE("jotd",A534)</f>
        <v>jotd632610</v>
      </c>
      <c r="C534" s="3" t="s">
        <v>1327</v>
      </c>
      <c r="D534" s="5">
        <v>45459</v>
      </c>
      <c r="E534" s="6">
        <v>45459</v>
      </c>
      <c r="F534" s="6">
        <v>45459</v>
      </c>
      <c r="G534" s="6" t="str">
        <f t="shared" si="48"/>
        <v>Sunday</v>
      </c>
      <c r="H534" s="6" t="str">
        <f t="shared" si="49"/>
        <v>June</v>
      </c>
      <c r="I534" s="6" t="str">
        <f t="shared" si="50"/>
        <v>16</v>
      </c>
      <c r="J534" s="6" t="str">
        <f t="shared" si="51"/>
        <v>2024</v>
      </c>
      <c r="K534" s="6" t="str">
        <f t="shared" si="52"/>
        <v>Sunday, June 16, 2024</v>
      </c>
      <c r="L534" s="6" t="str">
        <f t="shared" si="53"/>
        <v>The Dad Joke of the Day for Sunday, June 16, 2024 is:</v>
      </c>
      <c r="M534" s="4">
        <v>63</v>
      </c>
      <c r="N534" s="4">
        <v>12</v>
      </c>
      <c r="O534" t="s">
        <v>1328</v>
      </c>
      <c r="P534" s="3" t="s">
        <v>1329</v>
      </c>
      <c r="Q534" t="str">
        <f>CONCATENATE("https://sahd.1001dadjokes.com/",P534,"-2")</f>
        <v>https://sahd.1001dadjokes.com/what-do-goats-and-cows-tell-each-other-at-bedtime-2</v>
      </c>
    </row>
    <row r="535" spans="1:17" x14ac:dyDescent="0.25">
      <c r="A535" s="3">
        <v>848653</v>
      </c>
      <c r="B535" s="3" t="str">
        <f>CONCATENATE("jotd",A535)</f>
        <v>jotd848653</v>
      </c>
      <c r="C535" s="3" t="s">
        <v>2764</v>
      </c>
      <c r="D535" s="5">
        <v>45460</v>
      </c>
      <c r="E535" s="6">
        <v>45460</v>
      </c>
      <c r="F535" s="6">
        <v>45460</v>
      </c>
      <c r="G535" s="6" t="str">
        <f t="shared" si="48"/>
        <v>Monday</v>
      </c>
      <c r="H535" s="6" t="str">
        <f t="shared" si="49"/>
        <v>June</v>
      </c>
      <c r="I535" s="6" t="str">
        <f t="shared" si="50"/>
        <v>17</v>
      </c>
      <c r="J535" s="6" t="str">
        <f t="shared" si="51"/>
        <v>2024</v>
      </c>
      <c r="K535" s="6" t="str">
        <f t="shared" si="52"/>
        <v>Monday, June 17, 2024</v>
      </c>
      <c r="L535" s="6" t="str">
        <f t="shared" si="53"/>
        <v>The Dad Joke of the Day for Monday, June 17, 2024 is:</v>
      </c>
      <c r="M535" s="4">
        <f>LEN(C535)</f>
        <v>91</v>
      </c>
      <c r="N535" s="4">
        <f>IF(LEN(TRIM(C535))=0,0,LEN(TRIM(C535))-LEN(SUBSTITUTE(C535," ",""))+1)</f>
        <v>17</v>
      </c>
      <c r="O535" t="s">
        <v>2765</v>
      </c>
      <c r="P535" t="s">
        <v>2766</v>
      </c>
      <c r="Q535" t="str">
        <f>CONCATENATE("https://sahd.1001dadjokes.com/",P535,"-2")</f>
        <v>https://sahd.1001dadjokes.com/when-shopping-for-a-vacuum-cleaner-2</v>
      </c>
    </row>
    <row r="536" spans="1:17" x14ac:dyDescent="0.25">
      <c r="A536" s="3">
        <v>895938</v>
      </c>
      <c r="B536" s="3" t="str">
        <f>CONCATENATE("jotd",A536)</f>
        <v>jotd895938</v>
      </c>
      <c r="C536" s="3" t="s">
        <v>93</v>
      </c>
      <c r="D536" s="5">
        <v>45461</v>
      </c>
      <c r="E536" s="6">
        <v>45461</v>
      </c>
      <c r="F536" s="6">
        <v>45461</v>
      </c>
      <c r="G536" s="6" t="str">
        <f t="shared" si="48"/>
        <v>Tuesday</v>
      </c>
      <c r="H536" s="6" t="str">
        <f t="shared" si="49"/>
        <v>June</v>
      </c>
      <c r="I536" s="6" t="str">
        <f t="shared" si="50"/>
        <v>18</v>
      </c>
      <c r="J536" s="6" t="str">
        <f t="shared" si="51"/>
        <v>2024</v>
      </c>
      <c r="K536" s="6" t="str">
        <f t="shared" si="52"/>
        <v>Tuesday, June 18, 2024</v>
      </c>
      <c r="L536" s="6" t="str">
        <f t="shared" si="53"/>
        <v>The Dad Joke of the Day for Tuesday, June 18, 2024 is:</v>
      </c>
      <c r="M536" s="4">
        <f>LEN(C536)</f>
        <v>46</v>
      </c>
      <c r="N536" s="4">
        <f>IF(LEN(TRIM(C536))=0,0,LEN(TRIM(C536))-LEN(SUBSTITUTE(C536," ",""))+1)</f>
        <v>9</v>
      </c>
      <c r="O536" s="3" t="s">
        <v>93</v>
      </c>
      <c r="P536" s="3" t="s">
        <v>94</v>
      </c>
      <c r="Q536" t="str">
        <f>CONCATENATE("https://sahd.1001dadjokes.com/",P536,"-2")</f>
        <v>https://sahd.1001dadjokes.com/how-do-you-organize-a-space-party-you-planet-2</v>
      </c>
    </row>
    <row r="537" spans="1:17" x14ac:dyDescent="0.25">
      <c r="A537" s="3">
        <v>784978</v>
      </c>
      <c r="B537" s="3" t="str">
        <f>CONCATENATE("jotd",A537)</f>
        <v>jotd784978</v>
      </c>
      <c r="C537" s="3" t="s">
        <v>334</v>
      </c>
      <c r="D537" s="5">
        <v>45462</v>
      </c>
      <c r="E537" s="6">
        <v>45462</v>
      </c>
      <c r="F537" s="6">
        <v>45462</v>
      </c>
      <c r="G537" s="6" t="str">
        <f t="shared" si="48"/>
        <v>Wednesday</v>
      </c>
      <c r="H537" s="6" t="str">
        <f t="shared" si="49"/>
        <v>June</v>
      </c>
      <c r="I537" s="6" t="str">
        <f t="shared" si="50"/>
        <v>19</v>
      </c>
      <c r="J537" s="6" t="str">
        <f t="shared" si="51"/>
        <v>2024</v>
      </c>
      <c r="K537" s="6" t="str">
        <f t="shared" si="52"/>
        <v>Wednesday, June 19, 2024</v>
      </c>
      <c r="L537" s="6" t="str">
        <f t="shared" si="53"/>
        <v>The Dad Joke of the Day for Wednesday, June 19, 2024 is:</v>
      </c>
      <c r="M537" s="4">
        <v>61</v>
      </c>
      <c r="N537" s="4">
        <v>15</v>
      </c>
      <c r="O537" t="s">
        <v>335</v>
      </c>
      <c r="P537" s="3" t="s">
        <v>336</v>
      </c>
      <c r="Q537" t="str">
        <f>CONCATENATE("https://sahd.1001dadjokes.com/",P537,"-2")</f>
        <v>https://sahd.1001dadjokes.com/why-was-the-man-afraid-of-a-bra-2</v>
      </c>
    </row>
    <row r="538" spans="1:17" x14ac:dyDescent="0.25">
      <c r="A538" s="3">
        <v>766864</v>
      </c>
      <c r="B538" s="3" t="str">
        <f>CONCATENATE("jotd",A538)</f>
        <v>jotd766864</v>
      </c>
      <c r="C538" s="3" t="s">
        <v>2503</v>
      </c>
      <c r="D538" s="5">
        <v>45463</v>
      </c>
      <c r="E538" s="6">
        <v>45463</v>
      </c>
      <c r="F538" s="6">
        <v>45463</v>
      </c>
      <c r="G538" s="6" t="str">
        <f t="shared" si="48"/>
        <v>Thursday</v>
      </c>
      <c r="H538" s="6" t="str">
        <f t="shared" si="49"/>
        <v>June</v>
      </c>
      <c r="I538" s="6" t="str">
        <f t="shared" si="50"/>
        <v>20</v>
      </c>
      <c r="J538" s="6" t="str">
        <f t="shared" si="51"/>
        <v>2024</v>
      </c>
      <c r="K538" s="6" t="str">
        <f t="shared" si="52"/>
        <v>Thursday, June 20, 2024</v>
      </c>
      <c r="L538" s="6" t="str">
        <f t="shared" si="53"/>
        <v>The Dad Joke of the Day for Thursday, June 20, 2024 is:</v>
      </c>
      <c r="M538" s="4">
        <f>LEN(C538)</f>
        <v>169</v>
      </c>
      <c r="N538" s="4">
        <f>IF(LEN(TRIM(C538))=0,0,LEN(TRIM(C538))-LEN(SUBSTITUTE(C538," ",""))+1)</f>
        <v>32</v>
      </c>
      <c r="O538" t="s">
        <v>2504</v>
      </c>
      <c r="P538" t="s">
        <v>2505</v>
      </c>
      <c r="Q538" t="str">
        <f>CONCATENATE("https://sahd.1001dadjokes.com/",P538,"-2")</f>
        <v>https://sahd.1001dadjokes.com/the-bartender-asks-a-polar-bear-2</v>
      </c>
    </row>
    <row r="539" spans="1:17" x14ac:dyDescent="0.25">
      <c r="A539" s="3">
        <v>553290</v>
      </c>
      <c r="B539" s="3" t="str">
        <f>CONCATENATE("jotd",A539)</f>
        <v>jotd553290</v>
      </c>
      <c r="C539" s="3" t="s">
        <v>2635</v>
      </c>
      <c r="D539" s="5">
        <v>45464</v>
      </c>
      <c r="E539" s="6">
        <v>45464</v>
      </c>
      <c r="F539" s="6">
        <v>45464</v>
      </c>
      <c r="G539" s="6" t="str">
        <f t="shared" si="48"/>
        <v>Friday</v>
      </c>
      <c r="H539" s="6" t="str">
        <f t="shared" si="49"/>
        <v>June</v>
      </c>
      <c r="I539" s="6" t="str">
        <f t="shared" si="50"/>
        <v>21</v>
      </c>
      <c r="J539" s="6" t="str">
        <f t="shared" si="51"/>
        <v>2024</v>
      </c>
      <c r="K539" s="6" t="str">
        <f t="shared" si="52"/>
        <v>Friday, June 21, 2024</v>
      </c>
      <c r="L539" s="6" t="str">
        <f t="shared" si="53"/>
        <v>The Dad Joke of the Day for Friday, June 21, 2024 is:</v>
      </c>
      <c r="M539" s="4">
        <f>LEN(C539)</f>
        <v>77</v>
      </c>
      <c r="N539" s="4">
        <f>IF(LEN(TRIM(C539))=0,0,LEN(TRIM(C539))-LEN(SUBSTITUTE(C539," ",""))+1)</f>
        <v>14</v>
      </c>
      <c r="O539" t="s">
        <v>2636</v>
      </c>
      <c r="P539" t="s">
        <v>2637</v>
      </c>
      <c r="Q539" t="str">
        <f>CONCATENATE("https://sahd.1001dadjokes.com/",P539,"-2")</f>
        <v>https://sahd.1001dadjokes.com/watched-a-video-where-a-guy-gets-electrocuted-2</v>
      </c>
    </row>
    <row r="540" spans="1:17" x14ac:dyDescent="0.25">
      <c r="A540" s="3">
        <v>555402</v>
      </c>
      <c r="B540" s="3" t="str">
        <f>CONCATENATE("jotd",A540)</f>
        <v>jotd555402</v>
      </c>
      <c r="C540" s="3" t="s">
        <v>47</v>
      </c>
      <c r="D540" s="5">
        <v>45465</v>
      </c>
      <c r="E540" s="6">
        <v>45465</v>
      </c>
      <c r="F540" s="6">
        <v>45465</v>
      </c>
      <c r="G540" s="6" t="str">
        <f t="shared" si="48"/>
        <v>Saturday</v>
      </c>
      <c r="H540" s="6" t="str">
        <f t="shared" si="49"/>
        <v>June</v>
      </c>
      <c r="I540" s="6" t="str">
        <f t="shared" si="50"/>
        <v>22</v>
      </c>
      <c r="J540" s="6" t="str">
        <f t="shared" si="51"/>
        <v>2024</v>
      </c>
      <c r="K540" s="6" t="str">
        <f t="shared" si="52"/>
        <v>Saturday, June 22, 2024</v>
      </c>
      <c r="L540" s="6" t="str">
        <f t="shared" si="53"/>
        <v>The Dad Joke of the Day for Saturday, June 22, 2024 is:</v>
      </c>
      <c r="M540" s="4">
        <f>LEN(C540)</f>
        <v>46</v>
      </c>
      <c r="N540" s="4">
        <f>IF(LEN(TRIM(C540))=0,0,LEN(TRIM(C540))-LEN(SUBSTITUTE(C540," ",""))+1)</f>
        <v>9</v>
      </c>
      <c r="O540" s="3" t="s">
        <v>47</v>
      </c>
      <c r="P540" s="3" t="s">
        <v>48</v>
      </c>
      <c r="Q540" t="str">
        <f>CONCATENATE("https://sahd.1001dadjokes.com/",P540,"-2")</f>
        <v>https://sahd.1001dadjokes.com/what-do-you-call-a-sleeping-bull-a-bulldozer-2</v>
      </c>
    </row>
    <row r="541" spans="1:17" x14ac:dyDescent="0.25">
      <c r="A541" s="3">
        <v>902097</v>
      </c>
      <c r="B541" s="3" t="str">
        <f>CONCATENATE("jotd",A541)</f>
        <v>jotd902097</v>
      </c>
      <c r="C541" s="3" t="s">
        <v>2131</v>
      </c>
      <c r="D541" s="5">
        <v>45466</v>
      </c>
      <c r="E541" s="6">
        <v>45466</v>
      </c>
      <c r="F541" s="6">
        <v>45466</v>
      </c>
      <c r="G541" s="6" t="str">
        <f t="shared" si="48"/>
        <v>Sunday</v>
      </c>
      <c r="H541" s="6" t="str">
        <f t="shared" si="49"/>
        <v>June</v>
      </c>
      <c r="I541" s="6" t="str">
        <f t="shared" si="50"/>
        <v>23</v>
      </c>
      <c r="J541" s="6" t="str">
        <f t="shared" si="51"/>
        <v>2024</v>
      </c>
      <c r="K541" s="6" t="str">
        <f t="shared" si="52"/>
        <v>Sunday, June 23, 2024</v>
      </c>
      <c r="L541" s="6" t="str">
        <f t="shared" si="53"/>
        <v>The Dad Joke of the Day for Sunday, June 23, 2024 is:</v>
      </c>
      <c r="M541" s="4">
        <f>LEN(C541)</f>
        <v>104</v>
      </c>
      <c r="N541" s="4">
        <f>IF(LEN(TRIM(C541))=0,0,LEN(TRIM(C541))-LEN(SUBSTITUTE(C541," ",""))+1)</f>
        <v>20</v>
      </c>
      <c r="O541" t="s">
        <v>2132</v>
      </c>
      <c r="P541" t="s">
        <v>2133</v>
      </c>
      <c r="Q541" t="str">
        <f>CONCATENATE("https://sahd.1001dadjokes.com/",P541,"-2")</f>
        <v>https://sahd.1001dadjokes.com/my-daughter-picked-up-a-piece-2</v>
      </c>
    </row>
    <row r="542" spans="1:17" x14ac:dyDescent="0.25">
      <c r="A542" s="3">
        <v>891727</v>
      </c>
      <c r="B542" s="3" t="str">
        <f>CONCATENATE("jotd",A542)</f>
        <v>jotd891727</v>
      </c>
      <c r="C542" s="3" t="s">
        <v>2077</v>
      </c>
      <c r="D542" s="5">
        <v>45467</v>
      </c>
      <c r="E542" s="6">
        <v>45467</v>
      </c>
      <c r="F542" s="6">
        <v>45467</v>
      </c>
      <c r="G542" s="6" t="str">
        <f t="shared" si="48"/>
        <v>Monday</v>
      </c>
      <c r="H542" s="6" t="str">
        <f t="shared" si="49"/>
        <v>June</v>
      </c>
      <c r="I542" s="6" t="str">
        <f t="shared" si="50"/>
        <v>24</v>
      </c>
      <c r="J542" s="6" t="str">
        <f t="shared" si="51"/>
        <v>2024</v>
      </c>
      <c r="K542" s="6" t="str">
        <f t="shared" si="52"/>
        <v>Monday, June 24, 2024</v>
      </c>
      <c r="L542" s="6" t="str">
        <f t="shared" si="53"/>
        <v>The Dad Joke of the Day for Monday, June 24, 2024 is:</v>
      </c>
      <c r="M542" s="4">
        <f>LEN(C542)</f>
        <v>161</v>
      </c>
      <c r="N542" s="4">
        <f>IF(LEN(TRIM(C542))=0,0,LEN(TRIM(C542))-LEN(SUBSTITUTE(C542," ",""))+1)</f>
        <v>30</v>
      </c>
      <c r="O542" t="s">
        <v>2078</v>
      </c>
      <c r="P542" t="s">
        <v>2079</v>
      </c>
      <c r="Q542" t="str">
        <f>CONCATENATE("https://sahd.1001dadjokes.com/",P542,"-2")</f>
        <v>https://sahd.1001dadjokes.com/man-calls-his-wifes-obgyn-and-says-2</v>
      </c>
    </row>
    <row r="543" spans="1:17" x14ac:dyDescent="0.25">
      <c r="A543" s="3">
        <v>583147</v>
      </c>
      <c r="B543" s="3" t="str">
        <f>CONCATENATE("jotd",A543)</f>
        <v>jotd583147</v>
      </c>
      <c r="C543" s="3" t="s">
        <v>1387</v>
      </c>
      <c r="D543" s="5">
        <v>45468</v>
      </c>
      <c r="E543" s="6">
        <v>45468</v>
      </c>
      <c r="F543" s="6">
        <v>45468</v>
      </c>
      <c r="G543" s="6" t="str">
        <f t="shared" si="48"/>
        <v>Tuesday</v>
      </c>
      <c r="H543" s="6" t="str">
        <f t="shared" si="49"/>
        <v>June</v>
      </c>
      <c r="I543" s="6" t="str">
        <f t="shared" si="50"/>
        <v>25</v>
      </c>
      <c r="J543" s="6" t="str">
        <f t="shared" si="51"/>
        <v>2024</v>
      </c>
      <c r="K543" s="6" t="str">
        <f t="shared" si="52"/>
        <v>Tuesday, June 25, 2024</v>
      </c>
      <c r="L543" s="6" t="str">
        <f t="shared" si="53"/>
        <v>The Dad Joke of the Day for Tuesday, June 25, 2024 is:</v>
      </c>
      <c r="M543" s="4">
        <f>LEN(C543)</f>
        <v>80</v>
      </c>
      <c r="N543" s="4">
        <f>IF(LEN(TRIM(C543))=0,0,LEN(TRIM(C543))-LEN(SUBSTITUTE(C543," ",""))+1)</f>
        <v>15</v>
      </c>
      <c r="O543" t="s">
        <v>1388</v>
      </c>
      <c r="P543" t="s">
        <v>1389</v>
      </c>
      <c r="Q543" t="str">
        <f>CONCATENATE("https://sahd.1001dadjokes.com/",P543,"-2")</f>
        <v>https://sahd.1001dadjokes.com/after-my-trip-to-ireland-2</v>
      </c>
    </row>
    <row r="544" spans="1:17" x14ac:dyDescent="0.25">
      <c r="A544" s="3">
        <v>752987</v>
      </c>
      <c r="B544" s="3" t="str">
        <f>CONCATENATE("jotd",A544)</f>
        <v>jotd752987</v>
      </c>
      <c r="C544" s="3" t="s">
        <v>625</v>
      </c>
      <c r="D544" s="5">
        <v>45469</v>
      </c>
      <c r="E544" s="6">
        <v>45469</v>
      </c>
      <c r="F544" s="6">
        <v>45469</v>
      </c>
      <c r="G544" s="6" t="str">
        <f t="shared" si="48"/>
        <v>Wednesday</v>
      </c>
      <c r="H544" s="6" t="str">
        <f t="shared" si="49"/>
        <v>June</v>
      </c>
      <c r="I544" s="6" t="str">
        <f t="shared" si="50"/>
        <v>26</v>
      </c>
      <c r="J544" s="6" t="str">
        <f t="shared" si="51"/>
        <v>2024</v>
      </c>
      <c r="K544" s="6" t="str">
        <f t="shared" si="52"/>
        <v>Wednesday, June 26, 2024</v>
      </c>
      <c r="L544" s="6" t="str">
        <f t="shared" si="53"/>
        <v>The Dad Joke of the Day for Wednesday, June 26, 2024 is:</v>
      </c>
      <c r="M544" s="4">
        <v>106</v>
      </c>
      <c r="N544" s="4">
        <v>19</v>
      </c>
      <c r="O544" t="s">
        <v>626</v>
      </c>
      <c r="P544" s="3" t="s">
        <v>627</v>
      </c>
      <c r="Q544" t="str">
        <f>CONCATENATE("https://sahd.1001dadjokes.com/",P544,"-2")</f>
        <v>https://sahd.1001dadjokes.com/did-you-hear-the-news-about-the-shovel-2</v>
      </c>
    </row>
    <row r="545" spans="1:17" x14ac:dyDescent="0.25">
      <c r="A545" s="3">
        <v>918193</v>
      </c>
      <c r="B545" s="3" t="str">
        <f>CONCATENATE("jotd",A545)</f>
        <v>jotd918193</v>
      </c>
      <c r="C545" s="3" t="s">
        <v>1000</v>
      </c>
      <c r="D545" s="5">
        <v>45470</v>
      </c>
      <c r="E545" s="6">
        <v>45470</v>
      </c>
      <c r="F545" s="6">
        <v>45470</v>
      </c>
      <c r="G545" s="6" t="str">
        <f t="shared" si="48"/>
        <v>Thursday</v>
      </c>
      <c r="H545" s="6" t="str">
        <f t="shared" si="49"/>
        <v>June</v>
      </c>
      <c r="I545" s="6" t="str">
        <f t="shared" si="50"/>
        <v>27</v>
      </c>
      <c r="J545" s="6" t="str">
        <f t="shared" si="51"/>
        <v>2024</v>
      </c>
      <c r="K545" s="6" t="str">
        <f t="shared" si="52"/>
        <v>Thursday, June 27, 2024</v>
      </c>
      <c r="L545" s="6" t="str">
        <f t="shared" si="53"/>
        <v>The Dad Joke of the Day for Thursday, June 27, 2024 is:</v>
      </c>
      <c r="M545" s="4">
        <v>90</v>
      </c>
      <c r="N545" s="4">
        <v>15</v>
      </c>
      <c r="O545" t="s">
        <v>1001</v>
      </c>
      <c r="P545" s="3" t="s">
        <v>1002</v>
      </c>
      <c r="Q545" t="str">
        <f>CONCATENATE("https://sahd.1001dadjokes.com/",P545,"-2")</f>
        <v>https://sahd.1001dadjokes.com/my-doctor-advised-that-i-avoid-all-fast-food-2</v>
      </c>
    </row>
    <row r="546" spans="1:17" x14ac:dyDescent="0.25">
      <c r="A546" s="3">
        <v>487943</v>
      </c>
      <c r="B546" s="3" t="str">
        <f>CONCATENATE("jotd",A546)</f>
        <v>jotd487943</v>
      </c>
      <c r="C546" s="3" t="s">
        <v>2851</v>
      </c>
      <c r="D546" s="5">
        <v>45471</v>
      </c>
      <c r="E546" s="6">
        <v>45471</v>
      </c>
      <c r="F546" s="6">
        <v>45471</v>
      </c>
      <c r="G546" s="6" t="str">
        <f t="shared" si="48"/>
        <v>Friday</v>
      </c>
      <c r="H546" s="6" t="str">
        <f t="shared" si="49"/>
        <v>June</v>
      </c>
      <c r="I546" s="6" t="str">
        <f t="shared" si="50"/>
        <v>28</v>
      </c>
      <c r="J546" s="6" t="str">
        <f t="shared" si="51"/>
        <v>2024</v>
      </c>
      <c r="K546" s="6" t="str">
        <f t="shared" si="52"/>
        <v>Friday, June 28, 2024</v>
      </c>
      <c r="L546" s="6" t="str">
        <f t="shared" si="53"/>
        <v>The Dad Joke of the Day for Friday, June 28, 2024 is:</v>
      </c>
      <c r="M546" s="4">
        <f>LEN(C546)</f>
        <v>86</v>
      </c>
      <c r="N546" s="4">
        <f>IF(LEN(TRIM(C546))=0,0,LEN(TRIM(C546))-LEN(SUBSTITUTE(C546," ",""))+1)</f>
        <v>16</v>
      </c>
      <c r="O546" t="s">
        <v>2852</v>
      </c>
      <c r="P546" t="s">
        <v>2853</v>
      </c>
      <c r="Q546" t="str">
        <f>CONCATENATE("https://sahd.1001dadjokes.com/",P546,"-2")</f>
        <v>https://sahd.1001dadjokes.com/you-may-have-seen-the-email-going-around-2</v>
      </c>
    </row>
    <row r="547" spans="1:17" x14ac:dyDescent="0.25">
      <c r="A547" s="3">
        <v>536422</v>
      </c>
      <c r="B547" s="3" t="str">
        <f>CONCATENATE("jotd",A547)</f>
        <v>jotd536422</v>
      </c>
      <c r="C547" s="3" t="s">
        <v>454</v>
      </c>
      <c r="D547" s="5">
        <v>45472</v>
      </c>
      <c r="E547" s="6">
        <v>45472</v>
      </c>
      <c r="F547" s="6">
        <v>45472</v>
      </c>
      <c r="G547" s="6" t="str">
        <f t="shared" si="48"/>
        <v>Saturday</v>
      </c>
      <c r="H547" s="6" t="str">
        <f t="shared" si="49"/>
        <v>June</v>
      </c>
      <c r="I547" s="6" t="str">
        <f t="shared" si="50"/>
        <v>29</v>
      </c>
      <c r="J547" s="6" t="str">
        <f t="shared" si="51"/>
        <v>2024</v>
      </c>
      <c r="K547" s="6" t="str">
        <f t="shared" si="52"/>
        <v>Saturday, June 29, 2024</v>
      </c>
      <c r="L547" s="6" t="str">
        <f t="shared" si="53"/>
        <v>The Dad Joke of the Day for Saturday, June 29, 2024 is:</v>
      </c>
      <c r="M547" s="4">
        <v>50</v>
      </c>
      <c r="N547" s="4">
        <v>11</v>
      </c>
      <c r="O547" t="s">
        <v>455</v>
      </c>
      <c r="P547" s="3" t="s">
        <v>456</v>
      </c>
      <c r="Q547" t="str">
        <f>CONCATENATE("https://sahd.1001dadjokes.com/",P547,"-2")</f>
        <v>https://sahd.1001dadjokes.com/how-did-the-picture-end-up-in-jail-2</v>
      </c>
    </row>
    <row r="548" spans="1:17" x14ac:dyDescent="0.25">
      <c r="A548" s="3">
        <v>597939</v>
      </c>
      <c r="B548" s="3" t="str">
        <f>CONCATENATE("jotd",A548)</f>
        <v>jotd597939</v>
      </c>
      <c r="C548" s="3" t="s">
        <v>2542</v>
      </c>
      <c r="D548" s="5">
        <v>45473</v>
      </c>
      <c r="E548" s="6">
        <v>45473</v>
      </c>
      <c r="F548" s="6">
        <v>45473</v>
      </c>
      <c r="G548" s="6" t="str">
        <f t="shared" si="48"/>
        <v>Sunday</v>
      </c>
      <c r="H548" s="6" t="str">
        <f t="shared" si="49"/>
        <v>June</v>
      </c>
      <c r="I548" s="6" t="str">
        <f t="shared" si="50"/>
        <v>30</v>
      </c>
      <c r="J548" s="6" t="str">
        <f t="shared" si="51"/>
        <v>2024</v>
      </c>
      <c r="K548" s="6" t="str">
        <f t="shared" si="52"/>
        <v>Sunday, June 30, 2024</v>
      </c>
      <c r="L548" s="6" t="str">
        <f t="shared" si="53"/>
        <v>The Dad Joke of the Day for Sunday, June 30, 2024 is:</v>
      </c>
      <c r="M548" s="4">
        <f>LEN(C548)</f>
        <v>75</v>
      </c>
      <c r="N548" s="4">
        <f>IF(LEN(TRIM(C548))=0,0,LEN(TRIM(C548))-LEN(SUBSTITUTE(C548," ",""))+1)</f>
        <v>12</v>
      </c>
      <c r="O548" t="s">
        <v>2543</v>
      </c>
      <c r="P548" t="s">
        <v>2544</v>
      </c>
      <c r="Q548" t="str">
        <f>CONCATENATE("https://sahd.1001dadjokes.com/",P548,"-2")</f>
        <v>https://sahd.1001dadjokes.com/the-largest-plane-and-the-largest-planet-2</v>
      </c>
    </row>
    <row r="549" spans="1:17" x14ac:dyDescent="0.25">
      <c r="A549" s="3">
        <v>565670</v>
      </c>
      <c r="B549" s="3" t="str">
        <f>CONCATENATE("jotd",A549)</f>
        <v>jotd565670</v>
      </c>
      <c r="C549" s="3" t="s">
        <v>1606</v>
      </c>
      <c r="D549" s="5">
        <v>45474</v>
      </c>
      <c r="E549" s="6">
        <v>45474</v>
      </c>
      <c r="F549" s="6">
        <v>45474</v>
      </c>
      <c r="G549" s="6" t="str">
        <f t="shared" si="48"/>
        <v>Monday</v>
      </c>
      <c r="H549" s="6" t="str">
        <f t="shared" si="49"/>
        <v>July</v>
      </c>
      <c r="I549" s="6" t="str">
        <f t="shared" si="50"/>
        <v>1</v>
      </c>
      <c r="J549" s="6" t="str">
        <f t="shared" si="51"/>
        <v>2024</v>
      </c>
      <c r="K549" s="6" t="str">
        <f t="shared" si="52"/>
        <v>Monday, July 1, 2024</v>
      </c>
      <c r="L549" s="6" t="str">
        <f t="shared" si="53"/>
        <v>The Dad Joke of the Day for Monday, July 1, 2024 is:</v>
      </c>
      <c r="M549" s="4">
        <f>LEN(C549)</f>
        <v>143</v>
      </c>
      <c r="N549" s="4">
        <f>IF(LEN(TRIM(C549))=0,0,LEN(TRIM(C549))-LEN(SUBSTITUTE(C549," ",""))+1)</f>
        <v>26</v>
      </c>
      <c r="O549" t="s">
        <v>1607</v>
      </c>
      <c r="P549" t="s">
        <v>1608</v>
      </c>
      <c r="Q549" t="str">
        <f>CONCATENATE("https://sahd.1001dadjokes.com/",P549,"-2")</f>
        <v>https://sahd.1001dadjokes.com/everyone-loves-my-tattoos-2</v>
      </c>
    </row>
    <row r="550" spans="1:17" x14ac:dyDescent="0.25">
      <c r="A550" s="3">
        <v>488926</v>
      </c>
      <c r="B550" s="3" t="str">
        <f>CONCATENATE("jotd",A550)</f>
        <v>jotd488926</v>
      </c>
      <c r="C550" s="3" t="s">
        <v>1207</v>
      </c>
      <c r="D550" s="5">
        <v>45475</v>
      </c>
      <c r="E550" s="6">
        <v>45475</v>
      </c>
      <c r="F550" s="6">
        <v>45475</v>
      </c>
      <c r="G550" s="6" t="str">
        <f t="shared" si="48"/>
        <v>Tuesday</v>
      </c>
      <c r="H550" s="6" t="str">
        <f t="shared" si="49"/>
        <v>July</v>
      </c>
      <c r="I550" s="6" t="str">
        <f t="shared" si="50"/>
        <v>2</v>
      </c>
      <c r="J550" s="6" t="str">
        <f t="shared" si="51"/>
        <v>2024</v>
      </c>
      <c r="K550" s="6" t="str">
        <f t="shared" si="52"/>
        <v>Tuesday, July 2, 2024</v>
      </c>
      <c r="L550" s="6" t="str">
        <f t="shared" si="53"/>
        <v>The Dad Joke of the Day for Tuesday, July 2, 2024 is:</v>
      </c>
      <c r="M550" s="4">
        <v>76</v>
      </c>
      <c r="N550" s="4">
        <v>14</v>
      </c>
      <c r="O550" t="s">
        <v>1208</v>
      </c>
      <c r="P550" s="3" t="s">
        <v>1209</v>
      </c>
      <c r="Q550" t="str">
        <f>CONCATENATE("https://sahd.1001dadjokes.com/",P550,"-2")</f>
        <v>https://sahd.1001dadjokes.com/why-couldnt-the-amputee-find-work-as-an-editor-2</v>
      </c>
    </row>
    <row r="551" spans="1:17" x14ac:dyDescent="0.25">
      <c r="A551" s="3">
        <v>693999</v>
      </c>
      <c r="B551" s="3" t="str">
        <f>CONCATENATE("jotd",A551)</f>
        <v>jotd693999</v>
      </c>
      <c r="C551" s="3" t="s">
        <v>2770</v>
      </c>
      <c r="D551" s="5">
        <v>45476</v>
      </c>
      <c r="E551" s="6">
        <v>45476</v>
      </c>
      <c r="F551" s="6">
        <v>45476</v>
      </c>
      <c r="G551" s="6" t="str">
        <f t="shared" si="48"/>
        <v>Wednesday</v>
      </c>
      <c r="H551" s="6" t="str">
        <f t="shared" si="49"/>
        <v>July</v>
      </c>
      <c r="I551" s="6" t="str">
        <f t="shared" si="50"/>
        <v>3</v>
      </c>
      <c r="J551" s="6" t="str">
        <f t="shared" si="51"/>
        <v>2024</v>
      </c>
      <c r="K551" s="6" t="str">
        <f t="shared" si="52"/>
        <v>Wednesday, July 3, 2024</v>
      </c>
      <c r="L551" s="6" t="str">
        <f t="shared" si="53"/>
        <v>The Dad Joke of the Day for Wednesday, July 3, 2024 is:</v>
      </c>
      <c r="M551" s="4">
        <f>LEN(C551)</f>
        <v>81</v>
      </c>
      <c r="N551" s="4">
        <f>IF(LEN(TRIM(C551))=0,0,LEN(TRIM(C551))-LEN(SUBSTITUTE(C551," ",""))+1)</f>
        <v>15</v>
      </c>
      <c r="O551" t="s">
        <v>2771</v>
      </c>
      <c r="P551" t="s">
        <v>2772</v>
      </c>
      <c r="Q551" t="str">
        <f>CONCATENATE("https://sahd.1001dadjokes.com/",P551,"-2")</f>
        <v>https://sahd.1001dadjokes.com/when-you-think-youre-on-a-porch-2</v>
      </c>
    </row>
    <row r="552" spans="1:17" x14ac:dyDescent="0.25">
      <c r="A552" s="3">
        <v>800227</v>
      </c>
      <c r="B552" s="3" t="str">
        <f>CONCATENATE("jotd",A552)</f>
        <v>jotd800227</v>
      </c>
      <c r="C552" s="3" t="s">
        <v>1468</v>
      </c>
      <c r="D552" s="5">
        <v>45477</v>
      </c>
      <c r="E552" s="6">
        <v>45477</v>
      </c>
      <c r="F552" s="6">
        <v>45477</v>
      </c>
      <c r="G552" s="6" t="str">
        <f t="shared" si="48"/>
        <v>Thursday</v>
      </c>
      <c r="H552" s="6" t="str">
        <f t="shared" si="49"/>
        <v>July</v>
      </c>
      <c r="I552" s="6" t="str">
        <f t="shared" si="50"/>
        <v>4</v>
      </c>
      <c r="J552" s="6" t="str">
        <f t="shared" si="51"/>
        <v>2024</v>
      </c>
      <c r="K552" s="6" t="str">
        <f t="shared" si="52"/>
        <v>Thursday, July 4, 2024</v>
      </c>
      <c r="L552" s="6" t="str">
        <f t="shared" si="53"/>
        <v>The Dad Joke of the Day for Thursday, July 4, 2024 is:</v>
      </c>
      <c r="M552" s="4">
        <f>LEN(C552)</f>
        <v>115</v>
      </c>
      <c r="N552" s="4">
        <f>IF(LEN(TRIM(C552))=0,0,LEN(TRIM(C552))-LEN(SUBSTITUTE(C552," ",""))+1)</f>
        <v>19</v>
      </c>
      <c r="O552" t="s">
        <v>1469</v>
      </c>
      <c r="P552" t="s">
        <v>1470</v>
      </c>
      <c r="Q552" t="str">
        <f>CONCATENATE("https://sahd.1001dadjokes.com/",P552,"-2")</f>
        <v>https://sahd.1001dadjokes.com/banks-should-keep-their-atms-stocked-2</v>
      </c>
    </row>
    <row r="553" spans="1:17" x14ac:dyDescent="0.25">
      <c r="A553" s="3">
        <v>430431</v>
      </c>
      <c r="B553" s="3" t="str">
        <f>CONCATENATE("jotd",A553)</f>
        <v>jotd430431</v>
      </c>
      <c r="C553" s="3" t="s">
        <v>748</v>
      </c>
      <c r="D553" s="5">
        <v>45478</v>
      </c>
      <c r="E553" s="6">
        <v>45478</v>
      </c>
      <c r="F553" s="6">
        <v>45478</v>
      </c>
      <c r="G553" s="6" t="str">
        <f t="shared" si="48"/>
        <v>Friday</v>
      </c>
      <c r="H553" s="6" t="str">
        <f t="shared" si="49"/>
        <v>July</v>
      </c>
      <c r="I553" s="6" t="str">
        <f t="shared" si="50"/>
        <v>5</v>
      </c>
      <c r="J553" s="6" t="str">
        <f t="shared" si="51"/>
        <v>2024</v>
      </c>
      <c r="K553" s="6" t="str">
        <f t="shared" si="52"/>
        <v>Friday, July 5, 2024</v>
      </c>
      <c r="L553" s="6" t="str">
        <f t="shared" si="53"/>
        <v>The Dad Joke of the Day for Friday, July 5, 2024 is:</v>
      </c>
      <c r="M553" s="4">
        <v>133</v>
      </c>
      <c r="N553" s="4">
        <v>23</v>
      </c>
      <c r="O553" t="s">
        <v>749</v>
      </c>
      <c r="P553" s="3" t="s">
        <v>750</v>
      </c>
      <c r="Q553" t="str">
        <f>CONCATENATE("https://sahd.1001dadjokes.com/",P553,"-2")</f>
        <v>https://sahd.1001dadjokes.com/do-you-know-what-happened-to-the-turkey-2</v>
      </c>
    </row>
    <row r="554" spans="1:17" x14ac:dyDescent="0.25">
      <c r="A554" s="3">
        <v>749912</v>
      </c>
      <c r="B554" s="3" t="str">
        <f>CONCATENATE("jotd",A554)</f>
        <v>jotd749912</v>
      </c>
      <c r="C554" s="3" t="s">
        <v>712</v>
      </c>
      <c r="D554" s="5">
        <v>45479</v>
      </c>
      <c r="E554" s="6">
        <v>45479</v>
      </c>
      <c r="F554" s="6">
        <v>45479</v>
      </c>
      <c r="G554" s="6" t="str">
        <f t="shared" si="48"/>
        <v>Saturday</v>
      </c>
      <c r="H554" s="6" t="str">
        <f t="shared" si="49"/>
        <v>July</v>
      </c>
      <c r="I554" s="6" t="str">
        <f t="shared" si="50"/>
        <v>6</v>
      </c>
      <c r="J554" s="6" t="str">
        <f t="shared" si="51"/>
        <v>2024</v>
      </c>
      <c r="K554" s="6" t="str">
        <f t="shared" si="52"/>
        <v>Saturday, July 6, 2024</v>
      </c>
      <c r="L554" s="6" t="str">
        <f t="shared" si="53"/>
        <v>The Dad Joke of the Day for Saturday, July 6, 2024 is:</v>
      </c>
      <c r="M554" s="4">
        <v>62</v>
      </c>
      <c r="N554" s="4">
        <v>11</v>
      </c>
      <c r="O554" t="s">
        <v>713</v>
      </c>
      <c r="P554" s="3" t="s">
        <v>714</v>
      </c>
      <c r="Q554" t="str">
        <f>CONCATENATE("https://sahd.1001dadjokes.com/",P554,"-2")</f>
        <v>https://sahd.1001dadjokes.com/why-do-cows-have-hooves-instead-of-feet-2</v>
      </c>
    </row>
    <row r="555" spans="1:17" x14ac:dyDescent="0.25">
      <c r="A555" s="3">
        <v>825589</v>
      </c>
      <c r="B555" s="3" t="str">
        <f>CONCATENATE("jotd",A555)</f>
        <v>jotd825589</v>
      </c>
      <c r="C555" s="3" t="s">
        <v>256</v>
      </c>
      <c r="D555" s="5">
        <v>45480</v>
      </c>
      <c r="E555" s="6">
        <v>45480</v>
      </c>
      <c r="F555" s="6">
        <v>45480</v>
      </c>
      <c r="G555" s="6" t="str">
        <f t="shared" si="48"/>
        <v>Sunday</v>
      </c>
      <c r="H555" s="6" t="str">
        <f t="shared" si="49"/>
        <v>July</v>
      </c>
      <c r="I555" s="6" t="str">
        <f t="shared" si="50"/>
        <v>7</v>
      </c>
      <c r="J555" s="6" t="str">
        <f t="shared" si="51"/>
        <v>2024</v>
      </c>
      <c r="K555" s="6" t="str">
        <f t="shared" si="52"/>
        <v>Sunday, July 7, 2024</v>
      </c>
      <c r="L555" s="6" t="str">
        <f t="shared" si="53"/>
        <v>The Dad Joke of the Day for Sunday, July 7, 2024 is:</v>
      </c>
      <c r="M555" s="4">
        <v>59</v>
      </c>
      <c r="N555" s="4">
        <v>14</v>
      </c>
      <c r="O555" t="s">
        <v>257</v>
      </c>
      <c r="P555" s="3" t="s">
        <v>258</v>
      </c>
      <c r="Q555" t="str">
        <f>CONCATENATE("https://sahd.1001dadjokes.com/",P555,"-2")</f>
        <v>https://sahd.1001dadjokes.com/why-is-batman-in-such-a-hurry-2</v>
      </c>
    </row>
    <row r="556" spans="1:17" x14ac:dyDescent="0.25">
      <c r="A556" s="3">
        <v>432714</v>
      </c>
      <c r="B556" s="3" t="str">
        <f>CONCATENATE("jotd",A556)</f>
        <v>jotd432714</v>
      </c>
      <c r="C556" s="3" t="s">
        <v>2245</v>
      </c>
      <c r="D556" s="5">
        <v>45481</v>
      </c>
      <c r="E556" s="6">
        <v>45481</v>
      </c>
      <c r="F556" s="6">
        <v>45481</v>
      </c>
      <c r="G556" s="6" t="str">
        <f t="shared" si="48"/>
        <v>Monday</v>
      </c>
      <c r="H556" s="6" t="str">
        <f t="shared" si="49"/>
        <v>July</v>
      </c>
      <c r="I556" s="6" t="str">
        <f t="shared" si="50"/>
        <v>8</v>
      </c>
      <c r="J556" s="6" t="str">
        <f t="shared" si="51"/>
        <v>2024</v>
      </c>
      <c r="K556" s="6" t="str">
        <f t="shared" si="52"/>
        <v>Monday, July 8, 2024</v>
      </c>
      <c r="L556" s="6" t="str">
        <f t="shared" si="53"/>
        <v>The Dad Joke of the Day for Monday, July 8, 2024 is:</v>
      </c>
      <c r="M556" s="4">
        <f>LEN(C556)</f>
        <v>129</v>
      </c>
      <c r="N556" s="4">
        <f>IF(LEN(TRIM(C556))=0,0,LEN(TRIM(C556))-LEN(SUBSTITUTE(C556," ",""))+1)</f>
        <v>26</v>
      </c>
      <c r="O556" t="s">
        <v>2246</v>
      </c>
      <c r="P556" t="s">
        <v>2247</v>
      </c>
      <c r="Q556" t="str">
        <f>CONCATENATE("https://sahd.1001dadjokes.com/",P556,"-2")</f>
        <v>https://sahd.1001dadjokes.com/my-wife-bought-me-a-sweater-2</v>
      </c>
    </row>
    <row r="557" spans="1:17" x14ac:dyDescent="0.25">
      <c r="A557" s="3">
        <v>496662</v>
      </c>
      <c r="B557" s="3" t="str">
        <f>CONCATENATE("jotd",A557)</f>
        <v>jotd496662</v>
      </c>
      <c r="C557" s="3" t="s">
        <v>2188</v>
      </c>
      <c r="D557" s="5">
        <v>45482</v>
      </c>
      <c r="E557" s="6">
        <v>45482</v>
      </c>
      <c r="F557" s="6">
        <v>45482</v>
      </c>
      <c r="G557" s="6" t="str">
        <f t="shared" si="48"/>
        <v>Tuesday</v>
      </c>
      <c r="H557" s="6" t="str">
        <f t="shared" si="49"/>
        <v>July</v>
      </c>
      <c r="I557" s="6" t="str">
        <f t="shared" si="50"/>
        <v>9</v>
      </c>
      <c r="J557" s="6" t="str">
        <f t="shared" si="51"/>
        <v>2024</v>
      </c>
      <c r="K557" s="6" t="str">
        <f t="shared" si="52"/>
        <v>Tuesday, July 9, 2024</v>
      </c>
      <c r="L557" s="6" t="str">
        <f t="shared" si="53"/>
        <v>The Dad Joke of the Day for Tuesday, July 9, 2024 is:</v>
      </c>
      <c r="M557" s="4">
        <f>LEN(C557)</f>
        <v>61</v>
      </c>
      <c r="N557" s="4">
        <f>IF(LEN(TRIM(C557))=0,0,LEN(TRIM(C557))-LEN(SUBSTITUTE(C557," ",""))+1)</f>
        <v>12</v>
      </c>
      <c r="O557" t="s">
        <v>2189</v>
      </c>
      <c r="P557" t="s">
        <v>2190</v>
      </c>
      <c r="Q557" t="str">
        <f>CONCATENATE("https://sahd.1001dadjokes.com/",P557,"-2")</f>
        <v>https://sahd.1001dadjokes.com/my-job-as-a-freight-elevator-repairman-2</v>
      </c>
    </row>
    <row r="558" spans="1:17" x14ac:dyDescent="0.25">
      <c r="A558" s="3">
        <v>422056</v>
      </c>
      <c r="B558" s="3" t="str">
        <f>CONCATENATE("jotd",A558)</f>
        <v>jotd422056</v>
      </c>
      <c r="C558" s="3" t="s">
        <v>1648</v>
      </c>
      <c r="D558" s="5">
        <v>45483</v>
      </c>
      <c r="E558" s="6">
        <v>45483</v>
      </c>
      <c r="F558" s="6">
        <v>45483</v>
      </c>
      <c r="G558" s="6" t="str">
        <f t="shared" si="48"/>
        <v>Wednesday</v>
      </c>
      <c r="H558" s="6" t="str">
        <f t="shared" si="49"/>
        <v>July</v>
      </c>
      <c r="I558" s="6" t="str">
        <f t="shared" si="50"/>
        <v>10</v>
      </c>
      <c r="J558" s="6" t="str">
        <f t="shared" si="51"/>
        <v>2024</v>
      </c>
      <c r="K558" s="6" t="str">
        <f t="shared" si="52"/>
        <v>Wednesday, July 10, 2024</v>
      </c>
      <c r="L558" s="6" t="str">
        <f t="shared" si="53"/>
        <v>The Dad Joke of the Day for Wednesday, July 10, 2024 is:</v>
      </c>
      <c r="M558" s="4">
        <f>LEN(C558)</f>
        <v>89</v>
      </c>
      <c r="N558" s="4">
        <f>IF(LEN(TRIM(C558))=0,0,LEN(TRIM(C558))-LEN(SUBSTITUTE(C558," ",""))+1)</f>
        <v>15</v>
      </c>
      <c r="O558" t="s">
        <v>1649</v>
      </c>
      <c r="P558" t="s">
        <v>1650</v>
      </c>
      <c r="Q558" t="str">
        <f>CONCATENATE("https://sahd.1001dadjokes.com/",P558,"-2")</f>
        <v>https://sahd.1001dadjokes.com/gambling-addiction-hotlines-2</v>
      </c>
    </row>
    <row r="559" spans="1:17" x14ac:dyDescent="0.25">
      <c r="A559" s="3">
        <v>806981</v>
      </c>
      <c r="B559" s="3" t="str">
        <f>CONCATENATE("jotd",A559)</f>
        <v>jotd806981</v>
      </c>
      <c r="C559" s="3" t="s">
        <v>1402</v>
      </c>
      <c r="D559" s="5">
        <v>45484</v>
      </c>
      <c r="E559" s="6">
        <v>45484</v>
      </c>
      <c r="F559" s="6">
        <v>45484</v>
      </c>
      <c r="G559" s="6" t="str">
        <f t="shared" si="48"/>
        <v>Thursday</v>
      </c>
      <c r="H559" s="6" t="str">
        <f t="shared" si="49"/>
        <v>July</v>
      </c>
      <c r="I559" s="6" t="str">
        <f t="shared" si="50"/>
        <v>11</v>
      </c>
      <c r="J559" s="6" t="str">
        <f t="shared" si="51"/>
        <v>2024</v>
      </c>
      <c r="K559" s="6" t="str">
        <f t="shared" si="52"/>
        <v>Thursday, July 11, 2024</v>
      </c>
      <c r="L559" s="6" t="str">
        <f t="shared" si="53"/>
        <v>The Dad Joke of the Day for Thursday, July 11, 2024 is:</v>
      </c>
      <c r="M559" s="4">
        <f>LEN(C559)</f>
        <v>96</v>
      </c>
      <c r="N559" s="4">
        <f>IF(LEN(TRIM(C559))=0,0,LEN(TRIM(C559))-LEN(SUBSTITUTE(C559," ",""))+1)</f>
        <v>18</v>
      </c>
      <c r="O559" t="s">
        <v>1403</v>
      </c>
      <c r="P559" t="s">
        <v>1404</v>
      </c>
      <c r="Q559" t="str">
        <f>CONCATENATE("https://sahd.1001dadjokes.com/",P559,"-2")</f>
        <v>https://sahd.1001dadjokes.com/alexander-the-great-erik-the-red-and-winnie-2</v>
      </c>
    </row>
    <row r="560" spans="1:17" x14ac:dyDescent="0.25">
      <c r="A560" s="3">
        <v>944955</v>
      </c>
      <c r="B560" s="3" t="str">
        <f>CONCATENATE("jotd",A560)</f>
        <v>jotd944955</v>
      </c>
      <c r="C560" s="3" t="s">
        <v>205</v>
      </c>
      <c r="D560" s="5">
        <v>45485</v>
      </c>
      <c r="E560" s="6">
        <v>45485</v>
      </c>
      <c r="F560" s="6">
        <v>45485</v>
      </c>
      <c r="G560" s="6" t="str">
        <f t="shared" si="48"/>
        <v>Friday</v>
      </c>
      <c r="H560" s="6" t="str">
        <f t="shared" si="49"/>
        <v>July</v>
      </c>
      <c r="I560" s="6" t="str">
        <f t="shared" si="50"/>
        <v>12</v>
      </c>
      <c r="J560" s="6" t="str">
        <f t="shared" si="51"/>
        <v>2024</v>
      </c>
      <c r="K560" s="6" t="str">
        <f t="shared" si="52"/>
        <v>Friday, July 12, 2024</v>
      </c>
      <c r="L560" s="6" t="str">
        <f t="shared" si="53"/>
        <v>The Dad Joke of the Day for Friday, July 12, 2024 is:</v>
      </c>
      <c r="M560" s="4">
        <v>113</v>
      </c>
      <c r="N560" s="4">
        <v>19</v>
      </c>
      <c r="O560" t="s">
        <v>206</v>
      </c>
      <c r="P560" s="3" t="s">
        <v>207</v>
      </c>
      <c r="Q560" t="str">
        <f>CONCATENATE("https://sahd.1001dadjokes.com/",P560,"-2")</f>
        <v>https://sahd.1001dadjokes.com/my-grandpas-last-words-were-2</v>
      </c>
    </row>
    <row r="561" spans="1:17" x14ac:dyDescent="0.25">
      <c r="A561" s="3">
        <v>728252</v>
      </c>
      <c r="B561" s="3" t="str">
        <f>CONCATENATE("jotd",A561)</f>
        <v>jotd728252</v>
      </c>
      <c r="C561" s="3" t="s">
        <v>2332</v>
      </c>
      <c r="D561" s="5">
        <v>45486</v>
      </c>
      <c r="E561" s="6">
        <v>45486</v>
      </c>
      <c r="F561" s="6">
        <v>45486</v>
      </c>
      <c r="G561" s="6" t="str">
        <f t="shared" si="48"/>
        <v>Saturday</v>
      </c>
      <c r="H561" s="6" t="str">
        <f t="shared" si="49"/>
        <v>July</v>
      </c>
      <c r="I561" s="6" t="str">
        <f t="shared" si="50"/>
        <v>13</v>
      </c>
      <c r="J561" s="6" t="str">
        <f t="shared" si="51"/>
        <v>2024</v>
      </c>
      <c r="K561" s="6" t="str">
        <f t="shared" si="52"/>
        <v>Saturday, July 13, 2024</v>
      </c>
      <c r="L561" s="6" t="str">
        <f t="shared" si="53"/>
        <v>The Dad Joke of the Day for Saturday, July 13, 2024 is:</v>
      </c>
      <c r="M561" s="4">
        <f>LEN(C561)</f>
        <v>107</v>
      </c>
      <c r="N561" s="4">
        <f>IF(LEN(TRIM(C561))=0,0,LEN(TRIM(C561))-LEN(SUBSTITUTE(C561," ",""))+1)</f>
        <v>22</v>
      </c>
      <c r="O561" t="s">
        <v>2333</v>
      </c>
      <c r="P561" t="s">
        <v>2334</v>
      </c>
      <c r="Q561" t="str">
        <f>CONCATENATE("https://sahd.1001dadjokes.com/",P561,"-2")</f>
        <v>https://sahd.1001dadjokes.com/opening-a-shop-in-the-rain-forest-2</v>
      </c>
    </row>
    <row r="562" spans="1:17" x14ac:dyDescent="0.25">
      <c r="A562" s="3">
        <v>716967</v>
      </c>
      <c r="B562" s="3" t="str">
        <f>CONCATENATE("jotd",A562)</f>
        <v>jotd716967</v>
      </c>
      <c r="C562" s="3" t="s">
        <v>1456</v>
      </c>
      <c r="D562" s="5">
        <v>45487</v>
      </c>
      <c r="E562" s="6">
        <v>45487</v>
      </c>
      <c r="F562" s="6">
        <v>45487</v>
      </c>
      <c r="G562" s="6" t="str">
        <f t="shared" si="48"/>
        <v>Sunday</v>
      </c>
      <c r="H562" s="6" t="str">
        <f t="shared" si="49"/>
        <v>July</v>
      </c>
      <c r="I562" s="6" t="str">
        <f t="shared" si="50"/>
        <v>14</v>
      </c>
      <c r="J562" s="6" t="str">
        <f t="shared" si="51"/>
        <v>2024</v>
      </c>
      <c r="K562" s="6" t="str">
        <f t="shared" si="52"/>
        <v>Sunday, July 14, 2024</v>
      </c>
      <c r="L562" s="6" t="str">
        <f t="shared" si="53"/>
        <v>The Dad Joke of the Day for Sunday, July 14, 2024 is:</v>
      </c>
      <c r="M562" s="4">
        <f>LEN(C562)</f>
        <v>100</v>
      </c>
      <c r="N562" s="4">
        <f>IF(LEN(TRIM(C562))=0,0,LEN(TRIM(C562))-LEN(SUBSTITUTE(C562," ",""))+1)</f>
        <v>17</v>
      </c>
      <c r="O562" t="s">
        <v>1457</v>
      </c>
      <c r="P562" t="s">
        <v>1458</v>
      </c>
      <c r="Q562" t="str">
        <f>CONCATENATE("https://sahd.1001dadjokes.com/",P562,"-2")</f>
        <v>https://sahd.1001dadjokes.com/astronomer-neighbor-if-hed-like-some-veggie-pizza-2</v>
      </c>
    </row>
    <row r="563" spans="1:17" x14ac:dyDescent="0.25">
      <c r="A563" s="3">
        <v>487457</v>
      </c>
      <c r="B563" s="3" t="str">
        <f>CONCATENATE("jotd",A563)</f>
        <v>jotd487457</v>
      </c>
      <c r="C563" s="3" t="s">
        <v>937</v>
      </c>
      <c r="D563" s="5">
        <v>45488</v>
      </c>
      <c r="E563" s="6">
        <v>45488</v>
      </c>
      <c r="F563" s="6">
        <v>45488</v>
      </c>
      <c r="G563" s="6" t="str">
        <f t="shared" si="48"/>
        <v>Monday</v>
      </c>
      <c r="H563" s="6" t="str">
        <f t="shared" si="49"/>
        <v>July</v>
      </c>
      <c r="I563" s="6" t="str">
        <f t="shared" si="50"/>
        <v>15</v>
      </c>
      <c r="J563" s="6" t="str">
        <f t="shared" si="51"/>
        <v>2024</v>
      </c>
      <c r="K563" s="6" t="str">
        <f t="shared" si="52"/>
        <v>Monday, July 15, 2024</v>
      </c>
      <c r="L563" s="6" t="str">
        <f t="shared" si="53"/>
        <v>The Dad Joke of the Day for Monday, July 15, 2024 is:</v>
      </c>
      <c r="M563" s="4">
        <v>78</v>
      </c>
      <c r="N563" s="4">
        <v>14</v>
      </c>
      <c r="O563" t="s">
        <v>938</v>
      </c>
      <c r="P563" s="3" t="s">
        <v>939</v>
      </c>
      <c r="Q563" t="str">
        <f>CONCATENATE("https://sahd.1001dadjokes.com/",P563,"-2")</f>
        <v>https://sahd.1001dadjokes.com/why-are-north-koreans-the-best-at-geometry-2</v>
      </c>
    </row>
    <row r="564" spans="1:17" x14ac:dyDescent="0.25">
      <c r="A564" s="3">
        <v>925626</v>
      </c>
      <c r="B564" s="3" t="str">
        <f>CONCATENATE("jotd",A564)</f>
        <v>jotd925626</v>
      </c>
      <c r="C564" s="3" t="s">
        <v>1783</v>
      </c>
      <c r="D564" s="5">
        <v>45489</v>
      </c>
      <c r="E564" s="6">
        <v>45489</v>
      </c>
      <c r="F564" s="6">
        <v>45489</v>
      </c>
      <c r="G564" s="6" t="str">
        <f t="shared" si="48"/>
        <v>Tuesday</v>
      </c>
      <c r="H564" s="6" t="str">
        <f t="shared" si="49"/>
        <v>July</v>
      </c>
      <c r="I564" s="6" t="str">
        <f t="shared" si="50"/>
        <v>16</v>
      </c>
      <c r="J564" s="6" t="str">
        <f t="shared" si="51"/>
        <v>2024</v>
      </c>
      <c r="K564" s="6" t="str">
        <f t="shared" si="52"/>
        <v>Tuesday, July 16, 2024</v>
      </c>
      <c r="L564" s="6" t="str">
        <f t="shared" si="53"/>
        <v>The Dad Joke of the Day for Tuesday, July 16, 2024 is:</v>
      </c>
      <c r="M564" s="4">
        <f>LEN(C564)</f>
        <v>110</v>
      </c>
      <c r="N564" s="4">
        <f>IF(LEN(TRIM(C564))=0,0,LEN(TRIM(C564))-LEN(SUBSTITUTE(C564," ",""))+1)</f>
        <v>23</v>
      </c>
      <c r="O564" t="s">
        <v>1784</v>
      </c>
      <c r="P564" t="s">
        <v>1785</v>
      </c>
      <c r="Q564" t="str">
        <f>CONCATENATE("https://sahd.1001dadjokes.com/",P564,"-2")</f>
        <v>https://sahd.1001dadjokes.com/i-got-my-best-friend-a-refrigerator-2</v>
      </c>
    </row>
    <row r="565" spans="1:17" x14ac:dyDescent="0.25">
      <c r="A565" s="3">
        <v>568015</v>
      </c>
      <c r="B565" s="3" t="str">
        <f>CONCATENATE("jotd",A565)</f>
        <v>jotd568015</v>
      </c>
      <c r="C565" s="3" t="s">
        <v>2365</v>
      </c>
      <c r="D565" s="5">
        <v>45490</v>
      </c>
      <c r="E565" s="6">
        <v>45490</v>
      </c>
      <c r="F565" s="6">
        <v>45490</v>
      </c>
      <c r="G565" s="6" t="str">
        <f t="shared" si="48"/>
        <v>Wednesday</v>
      </c>
      <c r="H565" s="6" t="str">
        <f t="shared" si="49"/>
        <v>July</v>
      </c>
      <c r="I565" s="6" t="str">
        <f t="shared" si="50"/>
        <v>17</v>
      </c>
      <c r="J565" s="6" t="str">
        <f t="shared" si="51"/>
        <v>2024</v>
      </c>
      <c r="K565" s="6" t="str">
        <f t="shared" si="52"/>
        <v>Wednesday, July 17, 2024</v>
      </c>
      <c r="L565" s="6" t="str">
        <f t="shared" si="53"/>
        <v>The Dad Joke of the Day for Wednesday, July 17, 2024 is:</v>
      </c>
      <c r="M565" s="4">
        <f>LEN(C565)</f>
        <v>86</v>
      </c>
      <c r="N565" s="4">
        <f>IF(LEN(TRIM(C565))=0,0,LEN(TRIM(C565))-LEN(SUBSTITUTE(C565," ",""))+1)</f>
        <v>14</v>
      </c>
      <c r="O565" t="s">
        <v>2366</v>
      </c>
      <c r="P565" t="s">
        <v>2367</v>
      </c>
      <c r="Q565" t="str">
        <f>CONCATENATE("https://sahd.1001dadjokes.com/",P565,"-2")</f>
        <v>https://sahd.1001dadjokes.com/person-who-dislikes-people-with-missing-toes-2</v>
      </c>
    </row>
    <row r="566" spans="1:17" x14ac:dyDescent="0.25">
      <c r="A566" s="3">
        <v>885416</v>
      </c>
      <c r="B566" s="3" t="str">
        <f>CONCATENATE("jotd",A566)</f>
        <v>jotd885416</v>
      </c>
      <c r="C566" s="3" t="s">
        <v>535</v>
      </c>
      <c r="D566" s="5">
        <v>45491</v>
      </c>
      <c r="E566" s="6">
        <v>45491</v>
      </c>
      <c r="F566" s="6">
        <v>45491</v>
      </c>
      <c r="G566" s="6" t="str">
        <f t="shared" si="48"/>
        <v>Thursday</v>
      </c>
      <c r="H566" s="6" t="str">
        <f t="shared" si="49"/>
        <v>July</v>
      </c>
      <c r="I566" s="6" t="str">
        <f t="shared" si="50"/>
        <v>18</v>
      </c>
      <c r="J566" s="6" t="str">
        <f t="shared" si="51"/>
        <v>2024</v>
      </c>
      <c r="K566" s="6" t="str">
        <f t="shared" si="52"/>
        <v>Thursday, July 18, 2024</v>
      </c>
      <c r="L566" s="6" t="str">
        <f t="shared" si="53"/>
        <v>The Dad Joke of the Day for Thursday, July 18, 2024 is:</v>
      </c>
      <c r="M566" s="4">
        <v>176</v>
      </c>
      <c r="N566" s="4">
        <v>32</v>
      </c>
      <c r="O566" t="s">
        <v>536</v>
      </c>
      <c r="P566" s="3" t="s">
        <v>537</v>
      </c>
      <c r="Q566" t="str">
        <f>CONCATENATE("https://sahd.1001dadjokes.com/",P566,"-2")</f>
        <v>https://sahd.1001dadjokes.com/doctors-office-when-someone-yelling-2</v>
      </c>
    </row>
    <row r="567" spans="1:17" x14ac:dyDescent="0.25">
      <c r="A567" s="3">
        <v>509807</v>
      </c>
      <c r="B567" s="3" t="str">
        <f>CONCATENATE("jotd",A567)</f>
        <v>jotd509807</v>
      </c>
      <c r="C567" s="3" t="s">
        <v>379</v>
      </c>
      <c r="D567" s="5">
        <v>45492</v>
      </c>
      <c r="E567" s="6">
        <v>45492</v>
      </c>
      <c r="F567" s="6">
        <v>45492</v>
      </c>
      <c r="G567" s="6" t="str">
        <f t="shared" si="48"/>
        <v>Friday</v>
      </c>
      <c r="H567" s="6" t="str">
        <f t="shared" si="49"/>
        <v>July</v>
      </c>
      <c r="I567" s="6" t="str">
        <f t="shared" si="50"/>
        <v>19</v>
      </c>
      <c r="J567" s="6" t="str">
        <f t="shared" si="51"/>
        <v>2024</v>
      </c>
      <c r="K567" s="6" t="str">
        <f t="shared" si="52"/>
        <v>Friday, July 19, 2024</v>
      </c>
      <c r="L567" s="6" t="str">
        <f t="shared" si="53"/>
        <v>The Dad Joke of the Day for Friday, July 19, 2024 is:</v>
      </c>
      <c r="M567" s="4">
        <v>59</v>
      </c>
      <c r="N567" s="4">
        <v>14</v>
      </c>
      <c r="O567" t="s">
        <v>380</v>
      </c>
      <c r="P567" s="3" t="s">
        <v>381</v>
      </c>
      <c r="Q567" t="str">
        <f>CONCATENATE("https://sahd.1001dadjokes.com/",P567,"-2")</f>
        <v>https://sahd.1001dadjokes.com/what-did-the-zero-say-to-the-ten-2</v>
      </c>
    </row>
    <row r="568" spans="1:17" x14ac:dyDescent="0.25">
      <c r="A568" s="3">
        <v>582271</v>
      </c>
      <c r="B568" s="3" t="str">
        <f>CONCATENATE("jotd",A568)</f>
        <v>jotd582271</v>
      </c>
      <c r="C568" s="3" t="s">
        <v>1201</v>
      </c>
      <c r="D568" s="5">
        <v>45493</v>
      </c>
      <c r="E568" s="6">
        <v>45493</v>
      </c>
      <c r="F568" s="6">
        <v>45493</v>
      </c>
      <c r="G568" s="6" t="str">
        <f t="shared" si="48"/>
        <v>Saturday</v>
      </c>
      <c r="H568" s="6" t="str">
        <f t="shared" si="49"/>
        <v>July</v>
      </c>
      <c r="I568" s="6" t="str">
        <f t="shared" si="50"/>
        <v>20</v>
      </c>
      <c r="J568" s="6" t="str">
        <f t="shared" si="51"/>
        <v>2024</v>
      </c>
      <c r="K568" s="6" t="str">
        <f t="shared" si="52"/>
        <v>Saturday, July 20, 2024</v>
      </c>
      <c r="L568" s="6" t="str">
        <f t="shared" si="53"/>
        <v>The Dad Joke of the Day for Saturday, July 20, 2024 is:</v>
      </c>
      <c r="M568" s="4">
        <v>65</v>
      </c>
      <c r="N568" s="4">
        <v>13</v>
      </c>
      <c r="O568" t="s">
        <v>1202</v>
      </c>
      <c r="P568" s="3" t="s">
        <v>1203</v>
      </c>
      <c r="Q568" t="str">
        <f>CONCATENATE("https://sahd.1001dadjokes.com/",P568,"-2")</f>
        <v>https://sahd.1001dadjokes.com/what-lies-on-the-bottom-of-the-ocean-and-shakes-2</v>
      </c>
    </row>
    <row r="569" spans="1:17" x14ac:dyDescent="0.25">
      <c r="A569" s="3">
        <v>604177</v>
      </c>
      <c r="B569" s="3" t="str">
        <f>CONCATENATE("jotd",A569)</f>
        <v>jotd604177</v>
      </c>
      <c r="C569" s="3" t="s">
        <v>1075</v>
      </c>
      <c r="D569" s="5">
        <v>45494</v>
      </c>
      <c r="E569" s="6">
        <v>45494</v>
      </c>
      <c r="F569" s="6">
        <v>45494</v>
      </c>
      <c r="G569" s="6" t="str">
        <f t="shared" si="48"/>
        <v>Sunday</v>
      </c>
      <c r="H569" s="6" t="str">
        <f t="shared" si="49"/>
        <v>July</v>
      </c>
      <c r="I569" s="6" t="str">
        <f t="shared" si="50"/>
        <v>21</v>
      </c>
      <c r="J569" s="6" t="str">
        <f t="shared" si="51"/>
        <v>2024</v>
      </c>
      <c r="K569" s="6" t="str">
        <f t="shared" si="52"/>
        <v>Sunday, July 21, 2024</v>
      </c>
      <c r="L569" s="6" t="str">
        <f t="shared" si="53"/>
        <v>The Dad Joke of the Day for Sunday, July 21, 2024 is:</v>
      </c>
      <c r="M569" s="4">
        <v>81</v>
      </c>
      <c r="N569" s="4">
        <v>17</v>
      </c>
      <c r="O569" t="s">
        <v>1076</v>
      </c>
      <c r="P569" s="3" t="s">
        <v>1077</v>
      </c>
      <c r="Q569" t="str">
        <f>CONCATENATE("https://sahd.1001dadjokes.com/",P569,"-2")</f>
        <v>https://sahd.1001dadjokes.com/did-you-know-there-is-a-church-for-the-eagles-2</v>
      </c>
    </row>
    <row r="570" spans="1:17" x14ac:dyDescent="0.25">
      <c r="A570" s="3">
        <v>654677</v>
      </c>
      <c r="B570" s="3" t="str">
        <f>CONCATENATE("jotd",A570)</f>
        <v>jotd654677</v>
      </c>
      <c r="C570" s="3" t="s">
        <v>1438</v>
      </c>
      <c r="D570" s="5">
        <v>45495</v>
      </c>
      <c r="E570" s="6">
        <v>45495</v>
      </c>
      <c r="F570" s="6">
        <v>45495</v>
      </c>
      <c r="G570" s="6" t="str">
        <f t="shared" si="48"/>
        <v>Monday</v>
      </c>
      <c r="H570" s="6" t="str">
        <f t="shared" si="49"/>
        <v>July</v>
      </c>
      <c r="I570" s="6" t="str">
        <f t="shared" si="50"/>
        <v>22</v>
      </c>
      <c r="J570" s="6" t="str">
        <f t="shared" si="51"/>
        <v>2024</v>
      </c>
      <c r="K570" s="6" t="str">
        <f t="shared" si="52"/>
        <v>Monday, July 22, 2024</v>
      </c>
      <c r="L570" s="6" t="str">
        <f t="shared" si="53"/>
        <v>The Dad Joke of the Day for Monday, July 22, 2024 is:</v>
      </c>
      <c r="M570" s="4">
        <f>LEN(C570)</f>
        <v>109</v>
      </c>
      <c r="N570" s="4">
        <f>IF(LEN(TRIM(C570))=0,0,LEN(TRIM(C570))-LEN(SUBSTITUTE(C570," ",""))+1)</f>
        <v>23</v>
      </c>
      <c r="O570" t="s">
        <v>1439</v>
      </c>
      <c r="P570" t="s">
        <v>1440</v>
      </c>
      <c r="Q570" t="str">
        <f>CONCATENATE("https://sahd.1001dadjokes.com/",P570,"-2")</f>
        <v>https://sahd.1001dadjokes.com/as-a-lumberjack-2</v>
      </c>
    </row>
    <row r="571" spans="1:17" x14ac:dyDescent="0.25">
      <c r="A571" s="3">
        <v>684124</v>
      </c>
      <c r="B571" s="3" t="str">
        <f>CONCATENATE("jotd",A571)</f>
        <v>jotd684124</v>
      </c>
      <c r="C571" s="3" t="s">
        <v>2341</v>
      </c>
      <c r="D571" s="5">
        <v>45496</v>
      </c>
      <c r="E571" s="6">
        <v>45496</v>
      </c>
      <c r="F571" s="6">
        <v>45496</v>
      </c>
      <c r="G571" s="6" t="str">
        <f t="shared" si="48"/>
        <v>Tuesday</v>
      </c>
      <c r="H571" s="6" t="str">
        <f t="shared" si="49"/>
        <v>July</v>
      </c>
      <c r="I571" s="6" t="str">
        <f t="shared" si="50"/>
        <v>23</v>
      </c>
      <c r="J571" s="6" t="str">
        <f t="shared" si="51"/>
        <v>2024</v>
      </c>
      <c r="K571" s="6" t="str">
        <f t="shared" si="52"/>
        <v>Tuesday, July 23, 2024</v>
      </c>
      <c r="L571" s="6" t="str">
        <f t="shared" si="53"/>
        <v>The Dad Joke of the Day for Tuesday, July 23, 2024 is:</v>
      </c>
      <c r="M571" s="4">
        <f>LEN(C571)</f>
        <v>57</v>
      </c>
      <c r="N571" s="4">
        <f>IF(LEN(TRIM(C571))=0,0,LEN(TRIM(C571))-LEN(SUBSTITUTE(C571," ",""))+1)</f>
        <v>11</v>
      </c>
      <c r="O571" t="s">
        <v>2342</v>
      </c>
      <c r="P571" t="s">
        <v>2343</v>
      </c>
      <c r="Q571" t="str">
        <f>CONCATENATE("https://sahd.1001dadjokes.com/",P571,"-2")</f>
        <v>https://sahd.1001dadjokes.com/our-wedding-was-so-beautiful-2</v>
      </c>
    </row>
    <row r="572" spans="1:17" x14ac:dyDescent="0.25">
      <c r="A572" s="3">
        <v>801798</v>
      </c>
      <c r="B572" s="3" t="str">
        <f>CONCATENATE("jotd",A572)</f>
        <v>jotd801798</v>
      </c>
      <c r="C572" s="3" t="s">
        <v>2602</v>
      </c>
      <c r="D572" s="5">
        <v>45497</v>
      </c>
      <c r="E572" s="6">
        <v>45497</v>
      </c>
      <c r="F572" s="6">
        <v>45497</v>
      </c>
      <c r="G572" s="6" t="str">
        <f t="shared" si="48"/>
        <v>Wednesday</v>
      </c>
      <c r="H572" s="6" t="str">
        <f t="shared" si="49"/>
        <v>July</v>
      </c>
      <c r="I572" s="6" t="str">
        <f t="shared" si="50"/>
        <v>24</v>
      </c>
      <c r="J572" s="6" t="str">
        <f t="shared" si="51"/>
        <v>2024</v>
      </c>
      <c r="K572" s="6" t="str">
        <f t="shared" si="52"/>
        <v>Wednesday, July 24, 2024</v>
      </c>
      <c r="L572" s="6" t="str">
        <f t="shared" si="53"/>
        <v>The Dad Joke of the Day for Wednesday, July 24, 2024 is:</v>
      </c>
      <c r="M572" s="4">
        <f>LEN(C572)</f>
        <v>131</v>
      </c>
      <c r="N572" s="4">
        <f>IF(LEN(TRIM(C572))=0,0,LEN(TRIM(C572))-LEN(SUBSTITUTE(C572," ",""))+1)</f>
        <v>23</v>
      </c>
      <c r="O572" t="s">
        <v>2603</v>
      </c>
      <c r="P572" t="s">
        <v>2604</v>
      </c>
      <c r="Q572" t="str">
        <f>CONCATENATE("https://sahd.1001dadjokes.com/",P572,"-2")</f>
        <v>https://sahd.1001dadjokes.com/to-make-extra-money-2</v>
      </c>
    </row>
    <row r="573" spans="1:17" x14ac:dyDescent="0.25">
      <c r="A573" s="3">
        <v>506524</v>
      </c>
      <c r="B573" s="3" t="str">
        <f>CONCATENATE("jotd",A573)</f>
        <v>jotd506524</v>
      </c>
      <c r="C573" s="3" t="s">
        <v>2653</v>
      </c>
      <c r="D573" s="5">
        <v>45498</v>
      </c>
      <c r="E573" s="6">
        <v>45498</v>
      </c>
      <c r="F573" s="6">
        <v>45498</v>
      </c>
      <c r="G573" s="6" t="str">
        <f t="shared" si="48"/>
        <v>Thursday</v>
      </c>
      <c r="H573" s="6" t="str">
        <f t="shared" si="49"/>
        <v>July</v>
      </c>
      <c r="I573" s="6" t="str">
        <f t="shared" si="50"/>
        <v>25</v>
      </c>
      <c r="J573" s="6" t="str">
        <f t="shared" si="51"/>
        <v>2024</v>
      </c>
      <c r="K573" s="6" t="str">
        <f t="shared" si="52"/>
        <v>Thursday, July 25, 2024</v>
      </c>
      <c r="L573" s="6" t="str">
        <f t="shared" si="53"/>
        <v>The Dad Joke of the Day for Thursday, July 25, 2024 is:</v>
      </c>
      <c r="M573" s="4">
        <f>LEN(C573)</f>
        <v>96</v>
      </c>
      <c r="N573" s="4">
        <f>IF(LEN(TRIM(C573))=0,0,LEN(TRIM(C573))-LEN(SUBSTITUTE(C573," ",""))+1)</f>
        <v>19</v>
      </c>
      <c r="O573" t="s">
        <v>2654</v>
      </c>
      <c r="P573" t="s">
        <v>2655</v>
      </c>
      <c r="Q573" t="str">
        <f>CONCATENATE("https://sahd.1001dadjokes.com/",P573,"-2")</f>
        <v>https://sahd.1001dadjokes.com/what-did-the-grape-say-when-the-elephant-2</v>
      </c>
    </row>
    <row r="574" spans="1:17" x14ac:dyDescent="0.25">
      <c r="A574" s="3">
        <v>822547</v>
      </c>
      <c r="B574" s="3" t="str">
        <f>CONCATENATE("jotd",A574)</f>
        <v>jotd822547</v>
      </c>
      <c r="C574" s="3" t="s">
        <v>2170</v>
      </c>
      <c r="D574" s="5">
        <v>45499</v>
      </c>
      <c r="E574" s="6">
        <v>45499</v>
      </c>
      <c r="F574" s="6">
        <v>45499</v>
      </c>
      <c r="G574" s="6" t="str">
        <f t="shared" si="48"/>
        <v>Friday</v>
      </c>
      <c r="H574" s="6" t="str">
        <f t="shared" si="49"/>
        <v>July</v>
      </c>
      <c r="I574" s="6" t="str">
        <f t="shared" si="50"/>
        <v>26</v>
      </c>
      <c r="J574" s="6" t="str">
        <f t="shared" si="51"/>
        <v>2024</v>
      </c>
      <c r="K574" s="6" t="str">
        <f t="shared" si="52"/>
        <v>Friday, July 26, 2024</v>
      </c>
      <c r="L574" s="6" t="str">
        <f t="shared" si="53"/>
        <v>The Dad Joke of the Day for Friday, July 26, 2024 is:</v>
      </c>
      <c r="M574" s="4">
        <f>LEN(C574)</f>
        <v>96</v>
      </c>
      <c r="N574" s="4">
        <f>IF(LEN(TRIM(C574))=0,0,LEN(TRIM(C574))-LEN(SUBSTITUTE(C574," ",""))+1)</f>
        <v>17</v>
      </c>
      <c r="O574" t="s">
        <v>2171</v>
      </c>
      <c r="P574" t="s">
        <v>2172</v>
      </c>
      <c r="Q574" t="str">
        <f>CONCATENATE("https://sahd.1001dadjokes.com/",P574,"-2")</f>
        <v>https://sahd.1001dadjokes.com/my-grandfather-died-because-the-report-2</v>
      </c>
    </row>
    <row r="575" spans="1:17" x14ac:dyDescent="0.25">
      <c r="A575" s="3">
        <v>799989</v>
      </c>
      <c r="B575" s="3" t="str">
        <f>CONCATENATE("jotd",A575)</f>
        <v>jotd799989</v>
      </c>
      <c r="C575" s="3" t="s">
        <v>1177</v>
      </c>
      <c r="D575" s="5">
        <v>45500</v>
      </c>
      <c r="E575" s="6">
        <v>45500</v>
      </c>
      <c r="F575" s="6">
        <v>45500</v>
      </c>
      <c r="G575" s="6" t="str">
        <f t="shared" si="48"/>
        <v>Saturday</v>
      </c>
      <c r="H575" s="6" t="str">
        <f t="shared" si="49"/>
        <v>July</v>
      </c>
      <c r="I575" s="6" t="str">
        <f t="shared" si="50"/>
        <v>27</v>
      </c>
      <c r="J575" s="6" t="str">
        <f t="shared" si="51"/>
        <v>2024</v>
      </c>
      <c r="K575" s="6" t="str">
        <f t="shared" si="52"/>
        <v>Saturday, July 27, 2024</v>
      </c>
      <c r="L575" s="6" t="str">
        <f t="shared" si="53"/>
        <v>The Dad Joke of the Day for Saturday, July 27, 2024 is:</v>
      </c>
      <c r="M575" s="4">
        <v>65</v>
      </c>
      <c r="N575" s="4">
        <v>12</v>
      </c>
      <c r="O575" t="s">
        <v>1178</v>
      </c>
      <c r="P575" s="3" t="s">
        <v>1179</v>
      </c>
      <c r="Q575" t="str">
        <f>CONCATENATE("https://sahd.1001dadjokes.com/",P575,"-2")</f>
        <v>https://sahd.1001dadjokes.com/what-do-you-call-an-alligator-that-wears-a-vest-2</v>
      </c>
    </row>
    <row r="576" spans="1:17" x14ac:dyDescent="0.25">
      <c r="A576" s="3">
        <v>895296</v>
      </c>
      <c r="B576" s="3" t="str">
        <f>CONCATENATE("jotd",A576)</f>
        <v>jotd895296</v>
      </c>
      <c r="C576" s="3" t="s">
        <v>1930</v>
      </c>
      <c r="D576" s="5">
        <v>45501</v>
      </c>
      <c r="E576" s="6">
        <v>45501</v>
      </c>
      <c r="F576" s="6">
        <v>45501</v>
      </c>
      <c r="G576" s="6" t="str">
        <f t="shared" si="48"/>
        <v>Sunday</v>
      </c>
      <c r="H576" s="6" t="str">
        <f t="shared" si="49"/>
        <v>July</v>
      </c>
      <c r="I576" s="6" t="str">
        <f t="shared" si="50"/>
        <v>28</v>
      </c>
      <c r="J576" s="6" t="str">
        <f t="shared" si="51"/>
        <v>2024</v>
      </c>
      <c r="K576" s="6" t="str">
        <f t="shared" si="52"/>
        <v>Sunday, July 28, 2024</v>
      </c>
      <c r="L576" s="6" t="str">
        <f t="shared" si="53"/>
        <v>The Dad Joke of the Day for Sunday, July 28, 2024 is:</v>
      </c>
      <c r="M576" s="4">
        <f>LEN(C576)</f>
        <v>127</v>
      </c>
      <c r="N576" s="4">
        <f>IF(LEN(TRIM(C576))=0,0,LEN(TRIM(C576))-LEN(SUBSTITUTE(C576," ",""))+1)</f>
        <v>26</v>
      </c>
      <c r="O576" t="s">
        <v>1931</v>
      </c>
      <c r="P576" t="s">
        <v>1932</v>
      </c>
      <c r="Q576" t="str">
        <f>CONCATENATE("https://sahd.1001dadjokes.com/",P576,"-2")</f>
        <v>https://sahd.1001dadjokes.com/id-like-to-thank-my-legs-for-supporting-me-2</v>
      </c>
    </row>
    <row r="577" spans="1:17" x14ac:dyDescent="0.25">
      <c r="A577" s="3">
        <v>531015</v>
      </c>
      <c r="B577" s="3" t="str">
        <f>CONCATENATE("jotd",A577)</f>
        <v>jotd531015</v>
      </c>
      <c r="C577" s="3" t="s">
        <v>844</v>
      </c>
      <c r="D577" s="5">
        <v>45502</v>
      </c>
      <c r="E577" s="6">
        <v>45502</v>
      </c>
      <c r="F577" s="6">
        <v>45502</v>
      </c>
      <c r="G577" s="6" t="str">
        <f t="shared" si="48"/>
        <v>Monday</v>
      </c>
      <c r="H577" s="6" t="str">
        <f t="shared" si="49"/>
        <v>July</v>
      </c>
      <c r="I577" s="6" t="str">
        <f t="shared" si="50"/>
        <v>29</v>
      </c>
      <c r="J577" s="6" t="str">
        <f t="shared" si="51"/>
        <v>2024</v>
      </c>
      <c r="K577" s="6" t="str">
        <f t="shared" si="52"/>
        <v>Monday, July 29, 2024</v>
      </c>
      <c r="L577" s="6" t="str">
        <f t="shared" si="53"/>
        <v>The Dad Joke of the Day for Monday, July 29, 2024 is:</v>
      </c>
      <c r="M577" s="4">
        <v>86</v>
      </c>
      <c r="N577" s="4">
        <v>15</v>
      </c>
      <c r="O577" t="s">
        <v>845</v>
      </c>
      <c r="P577" s="3" t="s">
        <v>846</v>
      </c>
      <c r="Q577" t="str">
        <f>CONCATENATE("https://sahd.1001dadjokes.com/",P577,"-2")</f>
        <v>https://sahd.1001dadjokes.com/whats-the-longest-word-in-the-dictionary-2</v>
      </c>
    </row>
    <row r="578" spans="1:17" x14ac:dyDescent="0.25">
      <c r="A578" s="3">
        <v>831236</v>
      </c>
      <c r="B578" s="3" t="str">
        <f>CONCATENATE("jotd",A578)</f>
        <v>jotd831236</v>
      </c>
      <c r="C578" s="3" t="s">
        <v>1414</v>
      </c>
      <c r="D578" s="5">
        <v>45503</v>
      </c>
      <c r="E578" s="6">
        <v>45503</v>
      </c>
      <c r="F578" s="6">
        <v>45503</v>
      </c>
      <c r="G578" s="6" t="str">
        <f t="shared" si="48"/>
        <v>Tuesday</v>
      </c>
      <c r="H578" s="6" t="str">
        <f t="shared" si="49"/>
        <v>July</v>
      </c>
      <c r="I578" s="6" t="str">
        <f t="shared" si="50"/>
        <v>30</v>
      </c>
      <c r="J578" s="6" t="str">
        <f t="shared" si="51"/>
        <v>2024</v>
      </c>
      <c r="K578" s="6" t="str">
        <f t="shared" si="52"/>
        <v>Tuesday, July 30, 2024</v>
      </c>
      <c r="L578" s="6" t="str">
        <f t="shared" si="53"/>
        <v>The Dad Joke of the Day for Tuesday, July 30, 2024 is:</v>
      </c>
      <c r="M578" s="4">
        <f>LEN(C578)</f>
        <v>65</v>
      </c>
      <c r="N578" s="4">
        <f>IF(LEN(TRIM(C578))=0,0,LEN(TRIM(C578))-LEN(SUBSTITUTE(C578," ",""))+1)</f>
        <v>13</v>
      </c>
      <c r="O578" t="s">
        <v>1415</v>
      </c>
      <c r="P578" t="s">
        <v>1416</v>
      </c>
      <c r="Q578" t="str">
        <f>CONCATENATE("https://sahd.1001dadjokes.com/",P578,"-2")</f>
        <v>https://sahd.1001dadjokes.com/an-animal-that-hoards-all-the-dirt-2</v>
      </c>
    </row>
    <row r="579" spans="1:17" x14ac:dyDescent="0.25">
      <c r="A579" s="3">
        <v>896408</v>
      </c>
      <c r="B579" s="3" t="str">
        <f>CONCATENATE("jotd",A579)</f>
        <v>jotd896408</v>
      </c>
      <c r="C579" s="3" t="s">
        <v>2011</v>
      </c>
      <c r="D579" s="5">
        <v>45504</v>
      </c>
      <c r="E579" s="6">
        <v>45504</v>
      </c>
      <c r="F579" s="6">
        <v>45504</v>
      </c>
      <c r="G579" s="6" t="str">
        <f t="shared" ref="G579:G642" si="54">TEXT(E579,"dddd")</f>
        <v>Wednesday</v>
      </c>
      <c r="H579" s="6" t="str">
        <f t="shared" ref="H579:H642" si="55">TEXT(E579,"mmmm")</f>
        <v>July</v>
      </c>
      <c r="I579" s="6" t="str">
        <f t="shared" ref="I579:I642" si="56">TEXT(E579,"d")</f>
        <v>31</v>
      </c>
      <c r="J579" s="6" t="str">
        <f t="shared" ref="J579:J642" si="57">TEXT(E579,"yyy")</f>
        <v>2024</v>
      </c>
      <c r="K579" s="6" t="str">
        <f t="shared" ref="K579:K642" si="58">CONCATENATE(G579,", ",H579," ",I579,", ",J579)</f>
        <v>Wednesday, July 31, 2024</v>
      </c>
      <c r="L579" s="6" t="str">
        <f t="shared" ref="L579:L642" si="59">CONCATENATE("The Dad Joke of the Day for ",K579," is:")</f>
        <v>The Dad Joke of the Day for Wednesday, July 31, 2024 is:</v>
      </c>
      <c r="M579" s="4">
        <f>LEN(C579)</f>
        <v>113</v>
      </c>
      <c r="N579" s="4">
        <f>IF(LEN(TRIM(C579))=0,0,LEN(TRIM(C579))-LEN(SUBSTITUTE(C579," ",""))+1)</f>
        <v>18</v>
      </c>
      <c r="O579" t="s">
        <v>2012</v>
      </c>
      <c r="P579" t="s">
        <v>2013</v>
      </c>
      <c r="Q579" t="str">
        <f>CONCATENATE("https://sahd.1001dadjokes.com/",P579,"-2")</f>
        <v>https://sahd.1001dadjokes.com/in-mother-russia-saunas-2</v>
      </c>
    </row>
    <row r="580" spans="1:17" x14ac:dyDescent="0.25">
      <c r="A580" s="3">
        <v>560339</v>
      </c>
      <c r="B580" s="3" t="str">
        <f>CONCATENATE("jotd",A580)</f>
        <v>jotd560339</v>
      </c>
      <c r="C580" s="3" t="s">
        <v>1435</v>
      </c>
      <c r="D580" s="5">
        <v>45505</v>
      </c>
      <c r="E580" s="6">
        <v>45505</v>
      </c>
      <c r="F580" s="6">
        <v>45505</v>
      </c>
      <c r="G580" s="6" t="str">
        <f t="shared" si="54"/>
        <v>Thursday</v>
      </c>
      <c r="H580" s="6" t="str">
        <f t="shared" si="55"/>
        <v>August</v>
      </c>
      <c r="I580" s="6" t="str">
        <f t="shared" si="56"/>
        <v>1</v>
      </c>
      <c r="J580" s="6" t="str">
        <f t="shared" si="57"/>
        <v>2024</v>
      </c>
      <c r="K580" s="6" t="str">
        <f t="shared" si="58"/>
        <v>Thursday, August 1, 2024</v>
      </c>
      <c r="L580" s="6" t="str">
        <f t="shared" si="59"/>
        <v>The Dad Joke of the Day for Thursday, August 1, 2024 is:</v>
      </c>
      <c r="M580" s="4">
        <f>LEN(C580)</f>
        <v>77</v>
      </c>
      <c r="N580" s="4">
        <f>IF(LEN(TRIM(C580))=0,0,LEN(TRIM(C580))-LEN(SUBSTITUTE(C580," ",""))+1)</f>
        <v>13</v>
      </c>
      <c r="O580" t="s">
        <v>1436</v>
      </c>
      <c r="P580" t="s">
        <v>1437</v>
      </c>
      <c r="Q580" t="str">
        <f>CONCATENATE("https://sahd.1001dadjokes.com/",P580,"-2")</f>
        <v>https://sahd.1001dadjokes.com/argument-with-my-chiropractor-about-my-posture-2</v>
      </c>
    </row>
    <row r="581" spans="1:17" x14ac:dyDescent="0.25">
      <c r="A581" s="3">
        <v>840121</v>
      </c>
      <c r="B581" s="3" t="str">
        <f>CONCATENATE("jotd",A581)</f>
        <v>jotd840121</v>
      </c>
      <c r="C581" s="3" t="s">
        <v>769</v>
      </c>
      <c r="D581" s="5">
        <v>45506</v>
      </c>
      <c r="E581" s="6">
        <v>45506</v>
      </c>
      <c r="F581" s="6">
        <v>45506</v>
      </c>
      <c r="G581" s="6" t="str">
        <f t="shared" si="54"/>
        <v>Friday</v>
      </c>
      <c r="H581" s="6" t="str">
        <f t="shared" si="55"/>
        <v>August</v>
      </c>
      <c r="I581" s="6" t="str">
        <f t="shared" si="56"/>
        <v>2</v>
      </c>
      <c r="J581" s="6" t="str">
        <f t="shared" si="57"/>
        <v>2024</v>
      </c>
      <c r="K581" s="6" t="str">
        <f t="shared" si="58"/>
        <v>Friday, August 2, 2024</v>
      </c>
      <c r="L581" s="6" t="str">
        <f t="shared" si="59"/>
        <v>The Dad Joke of the Day for Friday, August 2, 2024 is:</v>
      </c>
      <c r="M581" s="4">
        <v>68</v>
      </c>
      <c r="N581" s="4">
        <v>14</v>
      </c>
      <c r="O581" t="s">
        <v>770</v>
      </c>
      <c r="P581" s="3" t="s">
        <v>771</v>
      </c>
      <c r="Q581" t="str">
        <f>CONCATENATE("https://sahd.1001dadjokes.com/",P581,"-2")</f>
        <v>https://sahd.1001dadjokes.com/what-did-the-clock-do-when-it-was-hungry-2</v>
      </c>
    </row>
    <row r="582" spans="1:17" x14ac:dyDescent="0.25">
      <c r="A582" s="3">
        <v>956314</v>
      </c>
      <c r="B582" s="3" t="str">
        <f>CONCATENATE("jotd",A582)</f>
        <v>jotd956314</v>
      </c>
      <c r="C582" s="3" t="s">
        <v>238</v>
      </c>
      <c r="D582" s="5">
        <v>45507</v>
      </c>
      <c r="E582" s="6">
        <v>45507</v>
      </c>
      <c r="F582" s="6">
        <v>45507</v>
      </c>
      <c r="G582" s="6" t="str">
        <f t="shared" si="54"/>
        <v>Saturday</v>
      </c>
      <c r="H582" s="6" t="str">
        <f t="shared" si="55"/>
        <v>August</v>
      </c>
      <c r="I582" s="6" t="str">
        <f t="shared" si="56"/>
        <v>3</v>
      </c>
      <c r="J582" s="6" t="str">
        <f t="shared" si="57"/>
        <v>2024</v>
      </c>
      <c r="K582" s="6" t="str">
        <f t="shared" si="58"/>
        <v>Saturday, August 3, 2024</v>
      </c>
      <c r="L582" s="6" t="str">
        <f t="shared" si="59"/>
        <v>The Dad Joke of the Day for Saturday, August 3, 2024 is:</v>
      </c>
      <c r="M582" s="4">
        <v>56</v>
      </c>
      <c r="N582" s="4">
        <v>13</v>
      </c>
      <c r="O582" t="s">
        <v>239</v>
      </c>
      <c r="P582" s="3" t="s">
        <v>240</v>
      </c>
      <c r="Q582" t="str">
        <f>CONCATENATE("https://sahd.1001dadjokes.com/",P582,"-2")</f>
        <v>https://sahd.1001dadjokes.com/why-did-the-dad-tell-the-joke-2</v>
      </c>
    </row>
    <row r="583" spans="1:17" x14ac:dyDescent="0.25">
      <c r="A583" s="3">
        <v>777832</v>
      </c>
      <c r="B583" s="3" t="str">
        <f>CONCATENATE("jotd",A583)</f>
        <v>jotd777832</v>
      </c>
      <c r="C583" s="3" t="s">
        <v>655</v>
      </c>
      <c r="D583" s="5">
        <v>45508</v>
      </c>
      <c r="E583" s="6">
        <v>45508</v>
      </c>
      <c r="F583" s="6">
        <v>45508</v>
      </c>
      <c r="G583" s="6" t="str">
        <f t="shared" si="54"/>
        <v>Sunday</v>
      </c>
      <c r="H583" s="6" t="str">
        <f t="shared" si="55"/>
        <v>August</v>
      </c>
      <c r="I583" s="6" t="str">
        <f t="shared" si="56"/>
        <v>4</v>
      </c>
      <c r="J583" s="6" t="str">
        <f t="shared" si="57"/>
        <v>2024</v>
      </c>
      <c r="K583" s="6" t="str">
        <f t="shared" si="58"/>
        <v>Sunday, August 4, 2024</v>
      </c>
      <c r="L583" s="6" t="str">
        <f t="shared" si="59"/>
        <v>The Dad Joke of the Day for Sunday, August 4, 2024 is:</v>
      </c>
      <c r="M583" s="4">
        <v>62</v>
      </c>
      <c r="N583" s="4">
        <v>11</v>
      </c>
      <c r="O583" t="s">
        <v>656</v>
      </c>
      <c r="P583" s="3" t="s">
        <v>657</v>
      </c>
      <c r="Q583" t="str">
        <f>CONCATENATE("https://sahd.1001dadjokes.com/",P583,"-2")</f>
        <v>https://sahd.1001dadjokes.com/where-does-a-mansplainer-get-his-water-2</v>
      </c>
    </row>
    <row r="584" spans="1:17" x14ac:dyDescent="0.25">
      <c r="A584" s="3">
        <v>577549</v>
      </c>
      <c r="B584" s="3" t="str">
        <f>CONCATENATE("jotd",A584)</f>
        <v>jotd577549</v>
      </c>
      <c r="C584" s="3" t="s">
        <v>2587</v>
      </c>
      <c r="D584" s="5">
        <v>45509</v>
      </c>
      <c r="E584" s="6">
        <v>45509</v>
      </c>
      <c r="F584" s="6">
        <v>45509</v>
      </c>
      <c r="G584" s="6" t="str">
        <f t="shared" si="54"/>
        <v>Monday</v>
      </c>
      <c r="H584" s="6" t="str">
        <f t="shared" si="55"/>
        <v>August</v>
      </c>
      <c r="I584" s="6" t="str">
        <f t="shared" si="56"/>
        <v>5</v>
      </c>
      <c r="J584" s="6" t="str">
        <f t="shared" si="57"/>
        <v>2024</v>
      </c>
      <c r="K584" s="6" t="str">
        <f t="shared" si="58"/>
        <v>Monday, August 5, 2024</v>
      </c>
      <c r="L584" s="6" t="str">
        <f t="shared" si="59"/>
        <v>The Dad Joke of the Day for Monday, August 5, 2024 is:</v>
      </c>
      <c r="M584" s="4">
        <f>LEN(C584)</f>
        <v>131</v>
      </c>
      <c r="N584" s="4">
        <f>IF(LEN(TRIM(C584))=0,0,LEN(TRIM(C584))-LEN(SUBSTITUTE(C584," ",""))+1)</f>
        <v>24</v>
      </c>
      <c r="O584" t="s">
        <v>2588</v>
      </c>
      <c r="P584" t="s">
        <v>2589</v>
      </c>
      <c r="Q584" t="str">
        <f>CONCATENATE("https://sahd.1001dadjokes.com/",P584,"-2")</f>
        <v>https://sahd.1001dadjokes.com/this-afternoon-before-dinner-2</v>
      </c>
    </row>
    <row r="585" spans="1:17" x14ac:dyDescent="0.25">
      <c r="A585" s="3">
        <v>526698</v>
      </c>
      <c r="B585" s="3" t="str">
        <f>CONCATENATE("jotd",A585)</f>
        <v>jotd526698</v>
      </c>
      <c r="C585" s="3" t="s">
        <v>457</v>
      </c>
      <c r="D585" s="5">
        <v>45510</v>
      </c>
      <c r="E585" s="6">
        <v>45510</v>
      </c>
      <c r="F585" s="6">
        <v>45510</v>
      </c>
      <c r="G585" s="6" t="str">
        <f t="shared" si="54"/>
        <v>Tuesday</v>
      </c>
      <c r="H585" s="6" t="str">
        <f t="shared" si="55"/>
        <v>August</v>
      </c>
      <c r="I585" s="6" t="str">
        <f t="shared" si="56"/>
        <v>6</v>
      </c>
      <c r="J585" s="6" t="str">
        <f t="shared" si="57"/>
        <v>2024</v>
      </c>
      <c r="K585" s="6" t="str">
        <f t="shared" si="58"/>
        <v>Tuesday, August 6, 2024</v>
      </c>
      <c r="L585" s="6" t="str">
        <f t="shared" si="59"/>
        <v>The Dad Joke of the Day for Tuesday, August 6, 2024 is:</v>
      </c>
      <c r="M585" s="4">
        <v>68</v>
      </c>
      <c r="N585" s="4">
        <v>13</v>
      </c>
      <c r="O585" t="s">
        <v>458</v>
      </c>
      <c r="P585" s="3" t="s">
        <v>459</v>
      </c>
      <c r="Q585" t="str">
        <f>CONCATENATE("https://sahd.1001dadjokes.com/",P585,"-2")</f>
        <v>https://sahd.1001dadjokes.com/why-did-the-scarecrow-win-an-award-2</v>
      </c>
    </row>
    <row r="586" spans="1:17" x14ac:dyDescent="0.25">
      <c r="A586" s="3">
        <v>670741</v>
      </c>
      <c r="B586" s="3" t="str">
        <f>CONCATENATE("jotd",A586)</f>
        <v>jotd670741</v>
      </c>
      <c r="C586" s="3" t="s">
        <v>2584</v>
      </c>
      <c r="D586" s="5">
        <v>45511</v>
      </c>
      <c r="E586" s="6">
        <v>45511</v>
      </c>
      <c r="F586" s="6">
        <v>45511</v>
      </c>
      <c r="G586" s="6" t="str">
        <f t="shared" si="54"/>
        <v>Wednesday</v>
      </c>
      <c r="H586" s="6" t="str">
        <f t="shared" si="55"/>
        <v>August</v>
      </c>
      <c r="I586" s="6" t="str">
        <f t="shared" si="56"/>
        <v>7</v>
      </c>
      <c r="J586" s="6" t="str">
        <f t="shared" si="57"/>
        <v>2024</v>
      </c>
      <c r="K586" s="6" t="str">
        <f t="shared" si="58"/>
        <v>Wednesday, August 7, 2024</v>
      </c>
      <c r="L586" s="6" t="str">
        <f t="shared" si="59"/>
        <v>The Dad Joke of the Day for Wednesday, August 7, 2024 is:</v>
      </c>
      <c r="M586" s="4">
        <f>LEN(C586)</f>
        <v>90</v>
      </c>
      <c r="N586" s="4">
        <f>IF(LEN(TRIM(C586))=0,0,LEN(TRIM(C586))-LEN(SUBSTITUTE(C586," ",""))+1)</f>
        <v>19</v>
      </c>
      <c r="O586" t="s">
        <v>2585</v>
      </c>
      <c r="P586" t="s">
        <v>2586</v>
      </c>
      <c r="Q586" t="str">
        <f>CONCATENATE("https://sahd.1001dadjokes.com/",P586,"-2")</f>
        <v>https://sahd.1001dadjokes.com/thing-some-of-my-friends-like-doing-with-me-2</v>
      </c>
    </row>
    <row r="587" spans="1:17" x14ac:dyDescent="0.25">
      <c r="A587" s="3">
        <v>430695</v>
      </c>
      <c r="B587" s="3" t="str">
        <f>CONCATENATE("jotd",A587)</f>
        <v>jotd430695</v>
      </c>
      <c r="C587" s="3" t="s">
        <v>1984</v>
      </c>
      <c r="D587" s="5">
        <v>45512</v>
      </c>
      <c r="E587" s="6">
        <v>45512</v>
      </c>
      <c r="F587" s="6">
        <v>45512</v>
      </c>
      <c r="G587" s="6" t="str">
        <f t="shared" si="54"/>
        <v>Thursday</v>
      </c>
      <c r="H587" s="6" t="str">
        <f t="shared" si="55"/>
        <v>August</v>
      </c>
      <c r="I587" s="6" t="str">
        <f t="shared" si="56"/>
        <v>8</v>
      </c>
      <c r="J587" s="6" t="str">
        <f t="shared" si="57"/>
        <v>2024</v>
      </c>
      <c r="K587" s="6" t="str">
        <f t="shared" si="58"/>
        <v>Thursday, August 8, 2024</v>
      </c>
      <c r="L587" s="6" t="str">
        <f t="shared" si="59"/>
        <v>The Dad Joke of the Day for Thursday, August 8, 2024 is:</v>
      </c>
      <c r="M587" s="4">
        <f>LEN(C587)</f>
        <v>101</v>
      </c>
      <c r="N587" s="4">
        <f>IF(LEN(TRIM(C587))=0,0,LEN(TRIM(C587))-LEN(SUBSTITUTE(C587," ",""))+1)</f>
        <v>20</v>
      </c>
      <c r="O587" t="s">
        <v>1985</v>
      </c>
      <c r="P587" t="s">
        <v>1986</v>
      </c>
      <c r="Q587" t="str">
        <f>CONCATENATE("https://sahd.1001dadjokes.com/",P587,"-2")</f>
        <v>https://sahd.1001dadjokes.com/im-color-blind-but-i-swear-i-could-see-purple-today-2</v>
      </c>
    </row>
    <row r="588" spans="1:17" x14ac:dyDescent="0.25">
      <c r="A588" s="3">
        <v>919444</v>
      </c>
      <c r="B588" s="3" t="str">
        <f>CONCATENATE("jotd",A588)</f>
        <v>jotd919444</v>
      </c>
      <c r="C588" s="3" t="s">
        <v>331</v>
      </c>
      <c r="D588" s="5">
        <v>45513</v>
      </c>
      <c r="E588" s="6">
        <v>45513</v>
      </c>
      <c r="F588" s="6">
        <v>45513</v>
      </c>
      <c r="G588" s="6" t="str">
        <f t="shared" si="54"/>
        <v>Friday</v>
      </c>
      <c r="H588" s="6" t="str">
        <f t="shared" si="55"/>
        <v>August</v>
      </c>
      <c r="I588" s="6" t="str">
        <f t="shared" si="56"/>
        <v>9</v>
      </c>
      <c r="J588" s="6" t="str">
        <f t="shared" si="57"/>
        <v>2024</v>
      </c>
      <c r="K588" s="6" t="str">
        <f t="shared" si="58"/>
        <v>Friday, August 9, 2024</v>
      </c>
      <c r="L588" s="6" t="str">
        <f t="shared" si="59"/>
        <v>The Dad Joke of the Day for Friday, August 9, 2024 is:</v>
      </c>
      <c r="M588" s="4">
        <v>54</v>
      </c>
      <c r="N588" s="4">
        <v>10</v>
      </c>
      <c r="O588" t="s">
        <v>332</v>
      </c>
      <c r="P588" s="3" t="s">
        <v>333</v>
      </c>
      <c r="Q588" t="str">
        <f>CONCATENATE("https://sahd.1001dadjokes.com/",P588,"-2")</f>
        <v>https://sahd.1001dadjokes.com/i-have-my-grandma-on-speed-dial-2</v>
      </c>
    </row>
    <row r="589" spans="1:17" x14ac:dyDescent="0.25">
      <c r="A589" s="3">
        <v>834192</v>
      </c>
      <c r="B589" s="3" t="str">
        <f>CONCATENATE("jotd",A589)</f>
        <v>jotd834192</v>
      </c>
      <c r="C589" s="3" t="s">
        <v>277</v>
      </c>
      <c r="D589" s="5">
        <v>45514</v>
      </c>
      <c r="E589" s="6">
        <v>45514</v>
      </c>
      <c r="F589" s="6">
        <v>45514</v>
      </c>
      <c r="G589" s="6" t="str">
        <f t="shared" si="54"/>
        <v>Saturday</v>
      </c>
      <c r="H589" s="6" t="str">
        <f t="shared" si="55"/>
        <v>August</v>
      </c>
      <c r="I589" s="6" t="str">
        <f t="shared" si="56"/>
        <v>10</v>
      </c>
      <c r="J589" s="6" t="str">
        <f t="shared" si="57"/>
        <v>2024</v>
      </c>
      <c r="K589" s="6" t="str">
        <f t="shared" si="58"/>
        <v>Saturday, August 10, 2024</v>
      </c>
      <c r="L589" s="6" t="str">
        <f t="shared" si="59"/>
        <v>The Dad Joke of the Day for Saturday, August 10, 2024 is:</v>
      </c>
      <c r="M589" s="4">
        <v>72</v>
      </c>
      <c r="N589" s="4">
        <v>14</v>
      </c>
      <c r="O589" t="s">
        <v>278</v>
      </c>
      <c r="P589" s="3" t="s">
        <v>279</v>
      </c>
      <c r="Q589" t="str">
        <f>CONCATENATE("https://sahd.1001dadjokes.com/",P589,"-2")</f>
        <v>https://sahd.1001dadjokes.com/how-did-you-sleep-last-night-2</v>
      </c>
    </row>
    <row r="590" spans="1:17" x14ac:dyDescent="0.25">
      <c r="A590" s="3">
        <v>668559</v>
      </c>
      <c r="B590" s="3" t="str">
        <f>CONCATENATE("jotd",A590)</f>
        <v>jotd668559</v>
      </c>
      <c r="C590" s="3" t="s">
        <v>445</v>
      </c>
      <c r="D590" s="5">
        <v>45515</v>
      </c>
      <c r="E590" s="6">
        <v>45515</v>
      </c>
      <c r="F590" s="6">
        <v>45515</v>
      </c>
      <c r="G590" s="6" t="str">
        <f t="shared" si="54"/>
        <v>Sunday</v>
      </c>
      <c r="H590" s="6" t="str">
        <f t="shared" si="55"/>
        <v>August</v>
      </c>
      <c r="I590" s="6" t="str">
        <f t="shared" si="56"/>
        <v>11</v>
      </c>
      <c r="J590" s="6" t="str">
        <f t="shared" si="57"/>
        <v>2024</v>
      </c>
      <c r="K590" s="6" t="str">
        <f t="shared" si="58"/>
        <v>Sunday, August 11, 2024</v>
      </c>
      <c r="L590" s="6" t="str">
        <f t="shared" si="59"/>
        <v>The Dad Joke of the Day for Sunday, August 11, 2024 is:</v>
      </c>
      <c r="M590" s="4">
        <v>55</v>
      </c>
      <c r="N590" s="4">
        <v>10</v>
      </c>
      <c r="O590" t="s">
        <v>446</v>
      </c>
      <c r="P590" s="3" t="s">
        <v>447</v>
      </c>
      <c r="Q590" t="str">
        <f>CONCATENATE("https://sahd.1001dadjokes.com/",P590,"-2")</f>
        <v>https://sahd.1001dadjokes.com/how-does-a-penguin-build-its-house-2</v>
      </c>
    </row>
    <row r="591" spans="1:17" x14ac:dyDescent="0.25">
      <c r="A591" s="3">
        <v>935140</v>
      </c>
      <c r="B591" s="3" t="str">
        <f>CONCATENATE("jotd",A591)</f>
        <v>jotd935140</v>
      </c>
      <c r="C591" s="3" t="s">
        <v>523</v>
      </c>
      <c r="D591" s="5">
        <v>45516</v>
      </c>
      <c r="E591" s="6">
        <v>45516</v>
      </c>
      <c r="F591" s="6">
        <v>45516</v>
      </c>
      <c r="G591" s="6" t="str">
        <f t="shared" si="54"/>
        <v>Monday</v>
      </c>
      <c r="H591" s="6" t="str">
        <f t="shared" si="55"/>
        <v>August</v>
      </c>
      <c r="I591" s="6" t="str">
        <f t="shared" si="56"/>
        <v>12</v>
      </c>
      <c r="J591" s="6" t="str">
        <f t="shared" si="57"/>
        <v>2024</v>
      </c>
      <c r="K591" s="6" t="str">
        <f t="shared" si="58"/>
        <v>Monday, August 12, 2024</v>
      </c>
      <c r="L591" s="6" t="str">
        <f t="shared" si="59"/>
        <v>The Dad Joke of the Day for Monday, August 12, 2024 is:</v>
      </c>
      <c r="M591" s="4">
        <v>113</v>
      </c>
      <c r="N591" s="4">
        <v>26</v>
      </c>
      <c r="O591" t="s">
        <v>524</v>
      </c>
      <c r="P591" s="3" t="s">
        <v>525</v>
      </c>
      <c r="Q591" t="str">
        <f>CONCATENATE("https://sahd.1001dadjokes.com/",P591,"-2")</f>
        <v>https://sahd.1001dadjokes.com/what-do-you-call-a-deer-with-no-eyes-2</v>
      </c>
    </row>
    <row r="592" spans="1:17" x14ac:dyDescent="0.25">
      <c r="A592" s="3">
        <v>859152</v>
      </c>
      <c r="B592" s="3" t="str">
        <f>CONCATENATE("jotd",A592)</f>
        <v>jotd859152</v>
      </c>
      <c r="C592" s="3" t="s">
        <v>478</v>
      </c>
      <c r="D592" s="5">
        <v>45517</v>
      </c>
      <c r="E592" s="6">
        <v>45517</v>
      </c>
      <c r="F592" s="6">
        <v>45517</v>
      </c>
      <c r="G592" s="6" t="str">
        <f t="shared" si="54"/>
        <v>Tuesday</v>
      </c>
      <c r="H592" s="6" t="str">
        <f t="shared" si="55"/>
        <v>August</v>
      </c>
      <c r="I592" s="6" t="str">
        <f t="shared" si="56"/>
        <v>13</v>
      </c>
      <c r="J592" s="6" t="str">
        <f t="shared" si="57"/>
        <v>2024</v>
      </c>
      <c r="K592" s="6" t="str">
        <f t="shared" si="58"/>
        <v>Tuesday, August 13, 2024</v>
      </c>
      <c r="L592" s="6" t="str">
        <f t="shared" si="59"/>
        <v>The Dad Joke of the Day for Tuesday, August 13, 2024 is:</v>
      </c>
      <c r="M592" s="4">
        <v>64</v>
      </c>
      <c r="N592" s="4">
        <v>14</v>
      </c>
      <c r="O592" t="s">
        <v>479</v>
      </c>
      <c r="P592" s="3" t="s">
        <v>480</v>
      </c>
      <c r="Q592" t="str">
        <f>CONCATENATE("https://sahd.1001dadjokes.com/",P592,"-2")</f>
        <v>https://sahd.1001dadjokes.com/why-did-the-ram-jump-over-the-cliff-2</v>
      </c>
    </row>
    <row r="593" spans="1:17" x14ac:dyDescent="0.25">
      <c r="A593" s="3">
        <v>948099</v>
      </c>
      <c r="B593" s="3" t="str">
        <f>CONCATENATE("jotd",A593)</f>
        <v>jotd948099</v>
      </c>
      <c r="C593" s="3" t="s">
        <v>1474</v>
      </c>
      <c r="D593" s="5">
        <v>45518</v>
      </c>
      <c r="E593" s="6">
        <v>45518</v>
      </c>
      <c r="F593" s="6">
        <v>45518</v>
      </c>
      <c r="G593" s="6" t="str">
        <f t="shared" si="54"/>
        <v>Wednesday</v>
      </c>
      <c r="H593" s="6" t="str">
        <f t="shared" si="55"/>
        <v>August</v>
      </c>
      <c r="I593" s="6" t="str">
        <f t="shared" si="56"/>
        <v>14</v>
      </c>
      <c r="J593" s="6" t="str">
        <f t="shared" si="57"/>
        <v>2024</v>
      </c>
      <c r="K593" s="6" t="str">
        <f t="shared" si="58"/>
        <v>Wednesday, August 14, 2024</v>
      </c>
      <c r="L593" s="6" t="str">
        <f t="shared" si="59"/>
        <v>The Dad Joke of the Day for Wednesday, August 14, 2024 is:</v>
      </c>
      <c r="M593" s="4">
        <f>LEN(C593)</f>
        <v>101</v>
      </c>
      <c r="N593" s="4">
        <f>IF(LEN(TRIM(C593))=0,0,LEN(TRIM(C593))-LEN(SUBSTITUTE(C593," ",""))+1)</f>
        <v>19</v>
      </c>
      <c r="O593" t="s">
        <v>1475</v>
      </c>
      <c r="P593" t="s">
        <v>1476</v>
      </c>
      <c r="Q593" t="str">
        <f>CONCATENATE("https://sahd.1001dadjokes.com/",P593,"-2")</f>
        <v>https://sahd.1001dadjokes.com/before-i-stated-lifting-weights-2</v>
      </c>
    </row>
    <row r="594" spans="1:17" x14ac:dyDescent="0.25">
      <c r="A594" s="3">
        <v>650851</v>
      </c>
      <c r="B594" s="3" t="str">
        <f>CONCATENATE("jotd",A594)</f>
        <v>jotd650851</v>
      </c>
      <c r="C594" s="3" t="s">
        <v>1318</v>
      </c>
      <c r="D594" s="5">
        <v>45519</v>
      </c>
      <c r="E594" s="6">
        <v>45519</v>
      </c>
      <c r="F594" s="6">
        <v>45519</v>
      </c>
      <c r="G594" s="6" t="str">
        <f t="shared" si="54"/>
        <v>Thursday</v>
      </c>
      <c r="H594" s="6" t="str">
        <f t="shared" si="55"/>
        <v>August</v>
      </c>
      <c r="I594" s="6" t="str">
        <f t="shared" si="56"/>
        <v>15</v>
      </c>
      <c r="J594" s="6" t="str">
        <f t="shared" si="57"/>
        <v>2024</v>
      </c>
      <c r="K594" s="6" t="str">
        <f t="shared" si="58"/>
        <v>Thursday, August 15, 2024</v>
      </c>
      <c r="L594" s="6" t="str">
        <f t="shared" si="59"/>
        <v>The Dad Joke of the Day for Thursday, August 15, 2024 is:</v>
      </c>
      <c r="M594" s="4">
        <v>88</v>
      </c>
      <c r="N594" s="4">
        <v>12</v>
      </c>
      <c r="O594" t="s">
        <v>1319</v>
      </c>
      <c r="P594" s="3" t="s">
        <v>1320</v>
      </c>
      <c r="Q594" t="str">
        <f>CONCATENATE("https://sahd.1001dadjokes.com/",P594,"-2")</f>
        <v>https://sahd.1001dadjokes.com/why-dont-executioners-typically-high-five-people-2</v>
      </c>
    </row>
    <row r="595" spans="1:17" x14ac:dyDescent="0.25">
      <c r="A595" s="3">
        <v>585759</v>
      </c>
      <c r="B595" s="3" t="str">
        <f>CONCATENATE("jotd",A595)</f>
        <v>jotd585759</v>
      </c>
      <c r="C595" s="3" t="s">
        <v>1912</v>
      </c>
      <c r="D595" s="5">
        <v>45520</v>
      </c>
      <c r="E595" s="6">
        <v>45520</v>
      </c>
      <c r="F595" s="6">
        <v>45520</v>
      </c>
      <c r="G595" s="6" t="str">
        <f t="shared" si="54"/>
        <v>Friday</v>
      </c>
      <c r="H595" s="6" t="str">
        <f t="shared" si="55"/>
        <v>August</v>
      </c>
      <c r="I595" s="6" t="str">
        <f t="shared" si="56"/>
        <v>16</v>
      </c>
      <c r="J595" s="6" t="str">
        <f t="shared" si="57"/>
        <v>2024</v>
      </c>
      <c r="K595" s="6" t="str">
        <f t="shared" si="58"/>
        <v>Friday, August 16, 2024</v>
      </c>
      <c r="L595" s="6" t="str">
        <f t="shared" si="59"/>
        <v>The Dad Joke of the Day for Friday, August 16, 2024 is:</v>
      </c>
      <c r="M595" s="4">
        <f>LEN(C595)</f>
        <v>77</v>
      </c>
      <c r="N595" s="4">
        <f>IF(LEN(TRIM(C595))=0,0,LEN(TRIM(C595))-LEN(SUBSTITUTE(C595," ",""))+1)</f>
        <v>17</v>
      </c>
      <c r="O595" t="s">
        <v>1913</v>
      </c>
      <c r="P595" t="s">
        <v>1914</v>
      </c>
      <c r="Q595" t="str">
        <f>CONCATENATE("https://sahd.1001dadjokes.com/",P595,"-2")</f>
        <v>https://sahd.1001dadjokes.com/i-was-offered-a-job-as-an-undertaker-2</v>
      </c>
    </row>
    <row r="596" spans="1:17" x14ac:dyDescent="0.25">
      <c r="A596" s="3">
        <v>744330</v>
      </c>
      <c r="B596" s="3" t="str">
        <f>CONCATENATE("jotd",A596)</f>
        <v>jotd744330</v>
      </c>
      <c r="C596" s="3" t="s">
        <v>1534</v>
      </c>
      <c r="D596" s="5">
        <v>45521</v>
      </c>
      <c r="E596" s="6">
        <v>45521</v>
      </c>
      <c r="F596" s="6">
        <v>45521</v>
      </c>
      <c r="G596" s="6" t="str">
        <f t="shared" si="54"/>
        <v>Saturday</v>
      </c>
      <c r="H596" s="6" t="str">
        <f t="shared" si="55"/>
        <v>August</v>
      </c>
      <c r="I596" s="6" t="str">
        <f t="shared" si="56"/>
        <v>17</v>
      </c>
      <c r="J596" s="6" t="str">
        <f t="shared" si="57"/>
        <v>2024</v>
      </c>
      <c r="K596" s="6" t="str">
        <f t="shared" si="58"/>
        <v>Saturday, August 17, 2024</v>
      </c>
      <c r="L596" s="6" t="str">
        <f t="shared" si="59"/>
        <v>The Dad Joke of the Day for Saturday, August 17, 2024 is:</v>
      </c>
      <c r="M596" s="4">
        <f>LEN(C596)</f>
        <v>93</v>
      </c>
      <c r="N596" s="4">
        <f>IF(LEN(TRIM(C596))=0,0,LEN(TRIM(C596))-LEN(SUBSTITUTE(C596," ",""))+1)</f>
        <v>17</v>
      </c>
      <c r="O596" t="s">
        <v>1535</v>
      </c>
      <c r="P596" t="s">
        <v>1536</v>
      </c>
      <c r="Q596" t="str">
        <f>CONCATENATE("https://sahd.1001dadjokes.com/",P596,"-2")</f>
        <v>https://sahd.1001dadjokes.com/despite-the-current-fad-2</v>
      </c>
    </row>
    <row r="597" spans="1:17" x14ac:dyDescent="0.25">
      <c r="A597" s="3">
        <v>428902</v>
      </c>
      <c r="B597" s="3" t="str">
        <f>CONCATENATE("jotd",A597)</f>
        <v>jotd428902</v>
      </c>
      <c r="C597" s="3" t="s">
        <v>1639</v>
      </c>
      <c r="D597" s="5">
        <v>45522</v>
      </c>
      <c r="E597" s="6">
        <v>45522</v>
      </c>
      <c r="F597" s="6">
        <v>45522</v>
      </c>
      <c r="G597" s="6" t="str">
        <f t="shared" si="54"/>
        <v>Sunday</v>
      </c>
      <c r="H597" s="6" t="str">
        <f t="shared" si="55"/>
        <v>August</v>
      </c>
      <c r="I597" s="6" t="str">
        <f t="shared" si="56"/>
        <v>18</v>
      </c>
      <c r="J597" s="6" t="str">
        <f t="shared" si="57"/>
        <v>2024</v>
      </c>
      <c r="K597" s="6" t="str">
        <f t="shared" si="58"/>
        <v>Sunday, August 18, 2024</v>
      </c>
      <c r="L597" s="6" t="str">
        <f t="shared" si="59"/>
        <v>The Dad Joke of the Day for Sunday, August 18, 2024 is:</v>
      </c>
      <c r="M597" s="4">
        <f>LEN(C597)</f>
        <v>86</v>
      </c>
      <c r="N597" s="4">
        <f>IF(LEN(TRIM(C597))=0,0,LEN(TRIM(C597))-LEN(SUBSTITUTE(C597," ",""))+1)</f>
        <v>17</v>
      </c>
      <c r="O597" t="s">
        <v>1640</v>
      </c>
      <c r="P597" t="s">
        <v>1641</v>
      </c>
      <c r="Q597" t="str">
        <f>CONCATENATE("https://sahd.1001dadjokes.com/",P597,"-2")</f>
        <v>https://sahd.1001dadjokes.com/four-foot-six-psychic-escaped-from-prison-2</v>
      </c>
    </row>
    <row r="598" spans="1:17" x14ac:dyDescent="0.25">
      <c r="A598" s="3">
        <v>851733</v>
      </c>
      <c r="B598" s="3" t="str">
        <f>CONCATENATE("jotd",A598)</f>
        <v>jotd851733</v>
      </c>
      <c r="C598" s="3" t="s">
        <v>1723</v>
      </c>
      <c r="D598" s="5">
        <v>45523</v>
      </c>
      <c r="E598" s="6">
        <v>45523</v>
      </c>
      <c r="F598" s="6">
        <v>45523</v>
      </c>
      <c r="G598" s="6" t="str">
        <f t="shared" si="54"/>
        <v>Monday</v>
      </c>
      <c r="H598" s="6" t="str">
        <f t="shared" si="55"/>
        <v>August</v>
      </c>
      <c r="I598" s="6" t="str">
        <f t="shared" si="56"/>
        <v>19</v>
      </c>
      <c r="J598" s="6" t="str">
        <f t="shared" si="57"/>
        <v>2024</v>
      </c>
      <c r="K598" s="6" t="str">
        <f t="shared" si="58"/>
        <v>Monday, August 19, 2024</v>
      </c>
      <c r="L598" s="6" t="str">
        <f t="shared" si="59"/>
        <v>The Dad Joke of the Day for Monday, August 19, 2024 is:</v>
      </c>
      <c r="M598" s="4">
        <f>LEN(C598)</f>
        <v>122</v>
      </c>
      <c r="N598" s="4">
        <f>IF(LEN(TRIM(C598))=0,0,LEN(TRIM(C598))-LEN(SUBSTITUTE(C598," ",""))+1)</f>
        <v>22</v>
      </c>
      <c r="O598" t="s">
        <v>1724</v>
      </c>
      <c r="P598" t="s">
        <v>1725</v>
      </c>
      <c r="Q598" t="str">
        <f>CONCATENATE("https://sahd.1001dadjokes.com/",P598,"-2")</f>
        <v>https://sahd.1001dadjokes.com/i-accidentally-glued-my-autobiography-2</v>
      </c>
    </row>
    <row r="599" spans="1:17" x14ac:dyDescent="0.25">
      <c r="A599" s="3">
        <v>889151</v>
      </c>
      <c r="B599" s="3" t="str">
        <f>CONCATENATE("jotd",A599)</f>
        <v>jotd889151</v>
      </c>
      <c r="C599" s="3" t="s">
        <v>1960</v>
      </c>
      <c r="D599" s="5">
        <v>45524</v>
      </c>
      <c r="E599" s="6">
        <v>45524</v>
      </c>
      <c r="F599" s="6">
        <v>45524</v>
      </c>
      <c r="G599" s="6" t="str">
        <f t="shared" si="54"/>
        <v>Tuesday</v>
      </c>
      <c r="H599" s="6" t="str">
        <f t="shared" si="55"/>
        <v>August</v>
      </c>
      <c r="I599" s="6" t="str">
        <f t="shared" si="56"/>
        <v>20</v>
      </c>
      <c r="J599" s="6" t="str">
        <f t="shared" si="57"/>
        <v>2024</v>
      </c>
      <c r="K599" s="6" t="str">
        <f t="shared" si="58"/>
        <v>Tuesday, August 20, 2024</v>
      </c>
      <c r="L599" s="6" t="str">
        <f t="shared" si="59"/>
        <v>The Dad Joke of the Day for Tuesday, August 20, 2024 is:</v>
      </c>
      <c r="M599" s="4">
        <f>LEN(C599)</f>
        <v>96</v>
      </c>
      <c r="N599" s="4">
        <f>IF(LEN(TRIM(C599))=0,0,LEN(TRIM(C599))-LEN(SUBSTITUTE(C599," ",""))+1)</f>
        <v>21</v>
      </c>
      <c r="O599" t="s">
        <v>1961</v>
      </c>
      <c r="P599" t="s">
        <v>1962</v>
      </c>
      <c r="Q599" t="str">
        <f>CONCATENATE("https://sahd.1001dadjokes.com/",P599,"-2")</f>
        <v>https://sahd.1001dadjokes.com/if-you-happen-to-catch-a-cold-or-flu-2</v>
      </c>
    </row>
    <row r="600" spans="1:17" x14ac:dyDescent="0.25">
      <c r="A600" s="3">
        <v>517442</v>
      </c>
      <c r="B600" s="3" t="str">
        <f>CONCATENATE("jotd",A600)</f>
        <v>jotd517442</v>
      </c>
      <c r="C600" s="3" t="s">
        <v>346</v>
      </c>
      <c r="D600" s="5">
        <v>45525</v>
      </c>
      <c r="E600" s="6">
        <v>45525</v>
      </c>
      <c r="F600" s="6">
        <v>45525</v>
      </c>
      <c r="G600" s="6" t="str">
        <f t="shared" si="54"/>
        <v>Wednesday</v>
      </c>
      <c r="H600" s="6" t="str">
        <f t="shared" si="55"/>
        <v>August</v>
      </c>
      <c r="I600" s="6" t="str">
        <f t="shared" si="56"/>
        <v>21</v>
      </c>
      <c r="J600" s="6" t="str">
        <f t="shared" si="57"/>
        <v>2024</v>
      </c>
      <c r="K600" s="6" t="str">
        <f t="shared" si="58"/>
        <v>Wednesday, August 21, 2024</v>
      </c>
      <c r="L600" s="6" t="str">
        <f t="shared" si="59"/>
        <v>The Dad Joke of the Day for Wednesday, August 21, 2024 is:</v>
      </c>
      <c r="M600" s="4">
        <v>53</v>
      </c>
      <c r="N600" s="4">
        <v>12</v>
      </c>
      <c r="O600" t="s">
        <v>347</v>
      </c>
      <c r="P600" s="3" t="s">
        <v>348</v>
      </c>
      <c r="Q600" t="str">
        <f>CONCATENATE("https://sahd.1001dadjokes.com/",P600,"-2")</f>
        <v>https://sahd.1001dadjokes.com/my-son-tried-to-change-the-time-2</v>
      </c>
    </row>
    <row r="601" spans="1:17" x14ac:dyDescent="0.25">
      <c r="A601" s="3">
        <v>880425</v>
      </c>
      <c r="B601" s="3" t="str">
        <f>CONCATENATE("jotd",A601)</f>
        <v>jotd880425</v>
      </c>
      <c r="C601" s="3" t="s">
        <v>544</v>
      </c>
      <c r="D601" s="5">
        <v>45526</v>
      </c>
      <c r="E601" s="6">
        <v>45526</v>
      </c>
      <c r="F601" s="6">
        <v>45526</v>
      </c>
      <c r="G601" s="6" t="str">
        <f t="shared" si="54"/>
        <v>Thursday</v>
      </c>
      <c r="H601" s="6" t="str">
        <f t="shared" si="55"/>
        <v>August</v>
      </c>
      <c r="I601" s="6" t="str">
        <f t="shared" si="56"/>
        <v>22</v>
      </c>
      <c r="J601" s="6" t="str">
        <f t="shared" si="57"/>
        <v>2024</v>
      </c>
      <c r="K601" s="6" t="str">
        <f t="shared" si="58"/>
        <v>Thursday, August 22, 2024</v>
      </c>
      <c r="L601" s="6" t="str">
        <f t="shared" si="59"/>
        <v>The Dad Joke of the Day for Thursday, August 22, 2024 is:</v>
      </c>
      <c r="M601" s="4">
        <v>63</v>
      </c>
      <c r="N601" s="4">
        <v>11</v>
      </c>
      <c r="O601" t="s">
        <v>545</v>
      </c>
      <c r="P601" s="3" t="s">
        <v>546</v>
      </c>
      <c r="Q601" t="str">
        <f>CONCATENATE("https://sahd.1001dadjokes.com/",P601,"-2")</f>
        <v>https://sahd.1001dadjokes.com/whats-big-gray-and-makes-you-jump-2</v>
      </c>
    </row>
    <row r="602" spans="1:17" x14ac:dyDescent="0.25">
      <c r="A602" s="3">
        <v>922719</v>
      </c>
      <c r="B602" s="3" t="str">
        <f>CONCATENATE("jotd",A602)</f>
        <v>jotd922719</v>
      </c>
      <c r="C602" s="3" t="s">
        <v>2533</v>
      </c>
      <c r="D602" s="5">
        <v>45527</v>
      </c>
      <c r="E602" s="6">
        <v>45527</v>
      </c>
      <c r="F602" s="6">
        <v>45527</v>
      </c>
      <c r="G602" s="6" t="str">
        <f t="shared" si="54"/>
        <v>Friday</v>
      </c>
      <c r="H602" s="6" t="str">
        <f t="shared" si="55"/>
        <v>August</v>
      </c>
      <c r="I602" s="6" t="str">
        <f t="shared" si="56"/>
        <v>23</v>
      </c>
      <c r="J602" s="6" t="str">
        <f t="shared" si="57"/>
        <v>2024</v>
      </c>
      <c r="K602" s="6" t="str">
        <f t="shared" si="58"/>
        <v>Friday, August 23, 2024</v>
      </c>
      <c r="L602" s="6" t="str">
        <f t="shared" si="59"/>
        <v>The Dad Joke of the Day for Friday, August 23, 2024 is:</v>
      </c>
      <c r="M602" s="4">
        <f>LEN(C602)</f>
        <v>108</v>
      </c>
      <c r="N602" s="4">
        <f>IF(LEN(TRIM(C602))=0,0,LEN(TRIM(C602))-LEN(SUBSTITUTE(C602," ",""))+1)</f>
        <v>20</v>
      </c>
      <c r="O602" t="s">
        <v>2534</v>
      </c>
      <c r="P602" t="s">
        <v>2535</v>
      </c>
      <c r="Q602" t="str">
        <f>CONCATENATE("https://sahd.1001dadjokes.com/",P602,"-2")</f>
        <v>https://sahd.1001dadjokes.com/the-flat-earther-that-attempted-to-walk-2</v>
      </c>
    </row>
    <row r="603" spans="1:17" x14ac:dyDescent="0.25">
      <c r="A603" s="3">
        <v>949967</v>
      </c>
      <c r="B603" s="3" t="str">
        <f>CONCATENATE("jotd",A603)</f>
        <v>jotd949967</v>
      </c>
      <c r="C603" s="3" t="s">
        <v>1270</v>
      </c>
      <c r="D603" s="5">
        <v>45528</v>
      </c>
      <c r="E603" s="6">
        <v>45528</v>
      </c>
      <c r="F603" s="6">
        <v>45528</v>
      </c>
      <c r="G603" s="6" t="str">
        <f t="shared" si="54"/>
        <v>Saturday</v>
      </c>
      <c r="H603" s="6" t="str">
        <f t="shared" si="55"/>
        <v>August</v>
      </c>
      <c r="I603" s="6" t="str">
        <f t="shared" si="56"/>
        <v>24</v>
      </c>
      <c r="J603" s="6" t="str">
        <f t="shared" si="57"/>
        <v>2024</v>
      </c>
      <c r="K603" s="6" t="str">
        <f t="shared" si="58"/>
        <v>Saturday, August 24, 2024</v>
      </c>
      <c r="L603" s="6" t="str">
        <f t="shared" si="59"/>
        <v>The Dad Joke of the Day for Saturday, August 24, 2024 is:</v>
      </c>
      <c r="M603" s="4">
        <v>64</v>
      </c>
      <c r="N603" s="4">
        <v>12</v>
      </c>
      <c r="O603" t="s">
        <v>1271</v>
      </c>
      <c r="P603" s="3" t="s">
        <v>1272</v>
      </c>
      <c r="Q603" t="str">
        <f>CONCATENATE("https://sahd.1001dadjokes.com/",P603,"-2")</f>
        <v>https://sahd.1001dadjokes.com/what-do-otters-say-when-they-get-stuck-in-seaweed-2</v>
      </c>
    </row>
    <row r="604" spans="1:17" x14ac:dyDescent="0.25">
      <c r="A604" s="3">
        <v>932542</v>
      </c>
      <c r="B604" s="3" t="str">
        <f>CONCATENATE("jotd",A604)</f>
        <v>jotd932542</v>
      </c>
      <c r="C604" s="3" t="s">
        <v>358</v>
      </c>
      <c r="D604" s="5">
        <v>45529</v>
      </c>
      <c r="E604" s="6">
        <v>45529</v>
      </c>
      <c r="F604" s="6">
        <v>45529</v>
      </c>
      <c r="G604" s="6" t="str">
        <f t="shared" si="54"/>
        <v>Sunday</v>
      </c>
      <c r="H604" s="6" t="str">
        <f t="shared" si="55"/>
        <v>August</v>
      </c>
      <c r="I604" s="6" t="str">
        <f t="shared" si="56"/>
        <v>25</v>
      </c>
      <c r="J604" s="6" t="str">
        <f t="shared" si="57"/>
        <v>2024</v>
      </c>
      <c r="K604" s="6" t="str">
        <f t="shared" si="58"/>
        <v>Sunday, August 25, 2024</v>
      </c>
      <c r="L604" s="6" t="str">
        <f t="shared" si="59"/>
        <v>The Dad Joke of the Day for Sunday, August 25, 2024 is:</v>
      </c>
      <c r="M604" s="4">
        <v>68</v>
      </c>
      <c r="N604" s="4">
        <v>13</v>
      </c>
      <c r="O604" t="s">
        <v>359</v>
      </c>
      <c r="P604" s="3" t="s">
        <v>360</v>
      </c>
      <c r="Q604" t="str">
        <f>CONCATENATE("https://sahd.1001dadjokes.com/",P604,"-2")</f>
        <v>https://sahd.1001dadjokes.com/why-are-foot-injuries-so-serious-2</v>
      </c>
    </row>
    <row r="605" spans="1:17" x14ac:dyDescent="0.25">
      <c r="A605" s="3">
        <v>764177</v>
      </c>
      <c r="B605" s="3" t="str">
        <f>CONCATENATE("jotd",A605)</f>
        <v>jotd764177</v>
      </c>
      <c r="C605" s="3" t="s">
        <v>586</v>
      </c>
      <c r="D605" s="5">
        <v>45530</v>
      </c>
      <c r="E605" s="6">
        <v>45530</v>
      </c>
      <c r="F605" s="6">
        <v>45530</v>
      </c>
      <c r="G605" s="6" t="str">
        <f t="shared" si="54"/>
        <v>Monday</v>
      </c>
      <c r="H605" s="6" t="str">
        <f t="shared" si="55"/>
        <v>August</v>
      </c>
      <c r="I605" s="6" t="str">
        <f t="shared" si="56"/>
        <v>26</v>
      </c>
      <c r="J605" s="6" t="str">
        <f t="shared" si="57"/>
        <v>2024</v>
      </c>
      <c r="K605" s="6" t="str">
        <f t="shared" si="58"/>
        <v>Monday, August 26, 2024</v>
      </c>
      <c r="L605" s="6" t="str">
        <f t="shared" si="59"/>
        <v>The Dad Joke of the Day for Monday, August 26, 2024 is:</v>
      </c>
      <c r="M605" s="4">
        <v>71</v>
      </c>
      <c r="N605" s="4">
        <v>14</v>
      </c>
      <c r="O605" t="s">
        <v>587</v>
      </c>
      <c r="P605" s="3" t="s">
        <v>588</v>
      </c>
      <c r="Q605" t="str">
        <f>CONCATENATE("https://sahd.1001dadjokes.com/",P605,"-2")</f>
        <v>https://sahd.1001dadjokes.com/my-son-beat-my-neighbor-in-a-marathon-2</v>
      </c>
    </row>
    <row r="606" spans="1:17" x14ac:dyDescent="0.25">
      <c r="A606" s="3">
        <v>809928</v>
      </c>
      <c r="B606" s="3" t="str">
        <f>CONCATENATE("jotd",A606)</f>
        <v>jotd809928</v>
      </c>
      <c r="C606" s="3" t="s">
        <v>2068</v>
      </c>
      <c r="D606" s="5">
        <v>45531</v>
      </c>
      <c r="E606" s="6">
        <v>45531</v>
      </c>
      <c r="F606" s="6">
        <v>45531</v>
      </c>
      <c r="G606" s="6" t="str">
        <f t="shared" si="54"/>
        <v>Tuesday</v>
      </c>
      <c r="H606" s="6" t="str">
        <f t="shared" si="55"/>
        <v>August</v>
      </c>
      <c r="I606" s="6" t="str">
        <f t="shared" si="56"/>
        <v>27</v>
      </c>
      <c r="J606" s="6" t="str">
        <f t="shared" si="57"/>
        <v>2024</v>
      </c>
      <c r="K606" s="6" t="str">
        <f t="shared" si="58"/>
        <v>Tuesday, August 27, 2024</v>
      </c>
      <c r="L606" s="6" t="str">
        <f t="shared" si="59"/>
        <v>The Dad Joke of the Day for Tuesday, August 27, 2024 is:</v>
      </c>
      <c r="M606" s="4">
        <f>LEN(C606)</f>
        <v>79</v>
      </c>
      <c r="N606" s="4">
        <f>IF(LEN(TRIM(C606))=0,0,LEN(TRIM(C606))-LEN(SUBSTITUTE(C606," ",""))+1)</f>
        <v>17</v>
      </c>
      <c r="O606" t="s">
        <v>2069</v>
      </c>
      <c r="P606" t="s">
        <v>2070</v>
      </c>
      <c r="Q606" t="str">
        <f>CONCATENATE("https://sahd.1001dadjokes.com/",P606,"-2")</f>
        <v>https://sahd.1001dadjokes.com/lawyer-who-forgot-his-bag-in-court-2</v>
      </c>
    </row>
    <row r="607" spans="1:17" x14ac:dyDescent="0.25">
      <c r="A607" s="3">
        <v>613223</v>
      </c>
      <c r="B607" s="3" t="str">
        <f>CONCATENATE("jotd",A607)</f>
        <v>jotd613223</v>
      </c>
      <c r="C607" s="3" t="s">
        <v>469</v>
      </c>
      <c r="D607" s="5">
        <v>45532</v>
      </c>
      <c r="E607" s="6">
        <v>45532</v>
      </c>
      <c r="F607" s="6">
        <v>45532</v>
      </c>
      <c r="G607" s="6" t="str">
        <f t="shared" si="54"/>
        <v>Wednesday</v>
      </c>
      <c r="H607" s="6" t="str">
        <f t="shared" si="55"/>
        <v>August</v>
      </c>
      <c r="I607" s="6" t="str">
        <f t="shared" si="56"/>
        <v>28</v>
      </c>
      <c r="J607" s="6" t="str">
        <f t="shared" si="57"/>
        <v>2024</v>
      </c>
      <c r="K607" s="6" t="str">
        <f t="shared" si="58"/>
        <v>Wednesday, August 28, 2024</v>
      </c>
      <c r="L607" s="6" t="str">
        <f t="shared" si="59"/>
        <v>The Dad Joke of the Day for Wednesday, August 28, 2024 is:</v>
      </c>
      <c r="M607" s="4">
        <v>144</v>
      </c>
      <c r="N607" s="4">
        <v>22</v>
      </c>
      <c r="O607" t="s">
        <v>470</v>
      </c>
      <c r="P607" s="3" t="s">
        <v>471</v>
      </c>
      <c r="Q607" t="str">
        <f>CONCATENATE("https://sahd.1001dadjokes.com/",P607,"-2")</f>
        <v>https://sahd.1001dadjokes.com/neil-diamond-was-called-neil-carbon-2</v>
      </c>
    </row>
    <row r="608" spans="1:17" x14ac:dyDescent="0.25">
      <c r="A608" s="3">
        <v>877875</v>
      </c>
      <c r="B608" s="3" t="str">
        <f>CONCATENATE("jotd",A608)</f>
        <v>jotd877875</v>
      </c>
      <c r="C608" s="3" t="s">
        <v>2326</v>
      </c>
      <c r="D608" s="5">
        <v>45533</v>
      </c>
      <c r="E608" s="6">
        <v>45533</v>
      </c>
      <c r="F608" s="6">
        <v>45533</v>
      </c>
      <c r="G608" s="6" t="str">
        <f t="shared" si="54"/>
        <v>Thursday</v>
      </c>
      <c r="H608" s="6" t="str">
        <f t="shared" si="55"/>
        <v>August</v>
      </c>
      <c r="I608" s="6" t="str">
        <f t="shared" si="56"/>
        <v>29</v>
      </c>
      <c r="J608" s="6" t="str">
        <f t="shared" si="57"/>
        <v>2024</v>
      </c>
      <c r="K608" s="6" t="str">
        <f t="shared" si="58"/>
        <v>Thursday, August 29, 2024</v>
      </c>
      <c r="L608" s="6" t="str">
        <f t="shared" si="59"/>
        <v>The Dad Joke of the Day for Thursday, August 29, 2024 is:</v>
      </c>
      <c r="M608" s="4">
        <f>LEN(C608)</f>
        <v>59</v>
      </c>
      <c r="N608" s="4">
        <f>IF(LEN(TRIM(C608))=0,0,LEN(TRIM(C608))-LEN(SUBSTITUTE(C608," ",""))+1)</f>
        <v>10</v>
      </c>
      <c r="O608" t="s">
        <v>2327</v>
      </c>
      <c r="P608" t="s">
        <v>2328</v>
      </c>
      <c r="Q608" t="str">
        <f>CONCATENATE("https://sahd.1001dadjokes.com/",P608,"-2")</f>
        <v>https://sahd.1001dadjokes.com/once-youve-seen-one-shopping-center-2</v>
      </c>
    </row>
    <row r="609" spans="1:17" x14ac:dyDescent="0.25">
      <c r="A609" s="3">
        <v>928082</v>
      </c>
      <c r="B609" s="3" t="str">
        <f>CONCATENATE("jotd",A609)</f>
        <v>jotd928082</v>
      </c>
      <c r="C609" s="3" t="s">
        <v>2815</v>
      </c>
      <c r="D609" s="5">
        <v>45534</v>
      </c>
      <c r="E609" s="6">
        <v>45534</v>
      </c>
      <c r="F609" s="6">
        <v>45534</v>
      </c>
      <c r="G609" s="6" t="str">
        <f t="shared" si="54"/>
        <v>Friday</v>
      </c>
      <c r="H609" s="6" t="str">
        <f t="shared" si="55"/>
        <v>August</v>
      </c>
      <c r="I609" s="6" t="str">
        <f t="shared" si="56"/>
        <v>30</v>
      </c>
      <c r="J609" s="6" t="str">
        <f t="shared" si="57"/>
        <v>2024</v>
      </c>
      <c r="K609" s="6" t="str">
        <f t="shared" si="58"/>
        <v>Friday, August 30, 2024</v>
      </c>
      <c r="L609" s="6" t="str">
        <f t="shared" si="59"/>
        <v>The Dad Joke of the Day for Friday, August 30, 2024 is:</v>
      </c>
      <c r="M609" s="4">
        <f>LEN(C609)</f>
        <v>99</v>
      </c>
      <c r="N609" s="4">
        <f>IF(LEN(TRIM(C609))=0,0,LEN(TRIM(C609))-LEN(SUBSTITUTE(C609," ",""))+1)</f>
        <v>13</v>
      </c>
      <c r="O609" t="s">
        <v>2816</v>
      </c>
      <c r="P609" t="s">
        <v>2817</v>
      </c>
      <c r="Q609" t="str">
        <f>CONCATENATE("https://sahd.1001dadjokes.com/",P609,"-2")</f>
        <v>https://sahd.1001dadjokes.com/why-do-electrical-repairmen-make-journalists-2</v>
      </c>
    </row>
    <row r="610" spans="1:17" x14ac:dyDescent="0.25">
      <c r="A610" s="3">
        <v>569137</v>
      </c>
      <c r="B610" s="3" t="str">
        <f>CONCATENATE("jotd",A610)</f>
        <v>jotd569137</v>
      </c>
      <c r="C610" s="3" t="s">
        <v>2110</v>
      </c>
      <c r="D610" s="5">
        <v>45535</v>
      </c>
      <c r="E610" s="6">
        <v>45535</v>
      </c>
      <c r="F610" s="6">
        <v>45535</v>
      </c>
      <c r="G610" s="6" t="str">
        <f t="shared" si="54"/>
        <v>Saturday</v>
      </c>
      <c r="H610" s="6" t="str">
        <f t="shared" si="55"/>
        <v>August</v>
      </c>
      <c r="I610" s="6" t="str">
        <f t="shared" si="56"/>
        <v>31</v>
      </c>
      <c r="J610" s="6" t="str">
        <f t="shared" si="57"/>
        <v>2024</v>
      </c>
      <c r="K610" s="6" t="str">
        <f t="shared" si="58"/>
        <v>Saturday, August 31, 2024</v>
      </c>
      <c r="L610" s="6" t="str">
        <f t="shared" si="59"/>
        <v>The Dad Joke of the Day for Saturday, August 31, 2024 is:</v>
      </c>
      <c r="M610" s="4">
        <f>LEN(C610)</f>
        <v>130</v>
      </c>
      <c r="N610" s="4">
        <f>IF(LEN(TRIM(C610))=0,0,LEN(TRIM(C610))-LEN(SUBSTITUTE(C610," ",""))+1)</f>
        <v>27</v>
      </c>
      <c r="O610" t="s">
        <v>2111</v>
      </c>
      <c r="P610" t="s">
        <v>2112</v>
      </c>
      <c r="Q610" t="str">
        <f>CONCATENATE("https://sahd.1001dadjokes.com/",P610,"-2")</f>
        <v>https://sahd.1001dadjokes.com/my-bank-called-to-let-me-know-2</v>
      </c>
    </row>
    <row r="611" spans="1:17" x14ac:dyDescent="0.25">
      <c r="A611" s="3">
        <v>515677</v>
      </c>
      <c r="B611" s="3" t="str">
        <f>CONCATENATE("jotd",A611)</f>
        <v>jotd515677</v>
      </c>
      <c r="C611" s="3" t="s">
        <v>1963</v>
      </c>
      <c r="D611" s="5">
        <v>45536</v>
      </c>
      <c r="E611" s="6">
        <v>45536</v>
      </c>
      <c r="F611" s="6">
        <v>45536</v>
      </c>
      <c r="G611" s="6" t="str">
        <f t="shared" si="54"/>
        <v>Sunday</v>
      </c>
      <c r="H611" s="6" t="str">
        <f t="shared" si="55"/>
        <v>September</v>
      </c>
      <c r="I611" s="6" t="str">
        <f t="shared" si="56"/>
        <v>1</v>
      </c>
      <c r="J611" s="6" t="str">
        <f t="shared" si="57"/>
        <v>2024</v>
      </c>
      <c r="K611" s="6" t="str">
        <f t="shared" si="58"/>
        <v>Sunday, September 1, 2024</v>
      </c>
      <c r="L611" s="6" t="str">
        <f t="shared" si="59"/>
        <v>The Dad Joke of the Day for Sunday, September 1, 2024 is:</v>
      </c>
      <c r="M611" s="4">
        <f>LEN(C611)</f>
        <v>92</v>
      </c>
      <c r="N611" s="4">
        <f>IF(LEN(TRIM(C611))=0,0,LEN(TRIM(C611))-LEN(SUBSTITUTE(C611," ",""))+1)</f>
        <v>20</v>
      </c>
      <c r="O611" t="s">
        <v>1964</v>
      </c>
      <c r="P611" t="s">
        <v>1965</v>
      </c>
      <c r="Q611" t="str">
        <f>CONCATENATE("https://sahd.1001dadjokes.com/",P611,"-2")</f>
        <v>https://sahd.1001dadjokes.com/if-you-have-13-bananas-in-one-hand-2</v>
      </c>
    </row>
    <row r="612" spans="1:17" x14ac:dyDescent="0.25">
      <c r="A612" s="3">
        <v>883999</v>
      </c>
      <c r="B612" s="3" t="str">
        <f>CONCATENATE("jotd",A612)</f>
        <v>jotd883999</v>
      </c>
      <c r="C612" s="3" t="s">
        <v>1225</v>
      </c>
      <c r="D612" s="5">
        <v>45537</v>
      </c>
      <c r="E612" s="6">
        <v>45537</v>
      </c>
      <c r="F612" s="6">
        <v>45537</v>
      </c>
      <c r="G612" s="6" t="str">
        <f t="shared" si="54"/>
        <v>Monday</v>
      </c>
      <c r="H612" s="6" t="str">
        <f t="shared" si="55"/>
        <v>September</v>
      </c>
      <c r="I612" s="6" t="str">
        <f t="shared" si="56"/>
        <v>2</v>
      </c>
      <c r="J612" s="6" t="str">
        <f t="shared" si="57"/>
        <v>2024</v>
      </c>
      <c r="K612" s="6" t="str">
        <f t="shared" si="58"/>
        <v>Monday, September 2, 2024</v>
      </c>
      <c r="L612" s="6" t="str">
        <f t="shared" si="59"/>
        <v>The Dad Joke of the Day for Monday, September 2, 2024 is:</v>
      </c>
      <c r="M612" s="4">
        <v>63</v>
      </c>
      <c r="N612" s="4">
        <v>13</v>
      </c>
      <c r="O612" t="s">
        <v>1226</v>
      </c>
      <c r="P612" s="3" t="s">
        <v>1227</v>
      </c>
      <c r="Q612" t="str">
        <f>CONCATENATE("https://sahd.1001dadjokes.com/",P612,"-2")</f>
        <v>https://sahd.1001dadjokes.com/did-you-know-that-dogs-cant-read-x-rays-or-mris-2</v>
      </c>
    </row>
    <row r="613" spans="1:17" x14ac:dyDescent="0.25">
      <c r="A613" s="3">
        <v>484202</v>
      </c>
      <c r="B613" s="3" t="str">
        <f>CONCATENATE("jotd",A613)</f>
        <v>jotd484202</v>
      </c>
      <c r="C613" s="3" t="s">
        <v>2725</v>
      </c>
      <c r="D613" s="5">
        <v>45538</v>
      </c>
      <c r="E613" s="6">
        <v>45538</v>
      </c>
      <c r="F613" s="6">
        <v>45538</v>
      </c>
      <c r="G613" s="6" t="str">
        <f t="shared" si="54"/>
        <v>Tuesday</v>
      </c>
      <c r="H613" s="6" t="str">
        <f t="shared" si="55"/>
        <v>September</v>
      </c>
      <c r="I613" s="6" t="str">
        <f t="shared" si="56"/>
        <v>3</v>
      </c>
      <c r="J613" s="6" t="str">
        <f t="shared" si="57"/>
        <v>2024</v>
      </c>
      <c r="K613" s="6" t="str">
        <f t="shared" si="58"/>
        <v>Tuesday, September 3, 2024</v>
      </c>
      <c r="L613" s="6" t="str">
        <f t="shared" si="59"/>
        <v>The Dad Joke of the Day for Tuesday, September 3, 2024 is:</v>
      </c>
      <c r="M613" s="4">
        <f>LEN(C613)</f>
        <v>102</v>
      </c>
      <c r="N613" s="4">
        <f>IF(LEN(TRIM(C613))=0,0,LEN(TRIM(C613))-LEN(SUBSTITUTE(C613," ",""))+1)</f>
        <v>16</v>
      </c>
      <c r="O613" t="s">
        <v>2726</v>
      </c>
      <c r="P613" t="s">
        <v>2727</v>
      </c>
      <c r="Q613" t="str">
        <f>CONCATENATE("https://sahd.1001dadjokes.com/",P613,"-2")</f>
        <v>https://sahd.1001dadjokes.com/whats-the-difference-between-bird-flu-and-swine-flu-2</v>
      </c>
    </row>
    <row r="614" spans="1:17" x14ac:dyDescent="0.25">
      <c r="A614" s="3">
        <v>624896</v>
      </c>
      <c r="B614" s="3" t="str">
        <f>CONCATENATE("jotd",A614)</f>
        <v>jotd624896</v>
      </c>
      <c r="C614" s="3" t="s">
        <v>1888</v>
      </c>
      <c r="D614" s="5">
        <v>45539</v>
      </c>
      <c r="E614" s="6">
        <v>45539</v>
      </c>
      <c r="F614" s="6">
        <v>45539</v>
      </c>
      <c r="G614" s="6" t="str">
        <f t="shared" si="54"/>
        <v>Wednesday</v>
      </c>
      <c r="H614" s="6" t="str">
        <f t="shared" si="55"/>
        <v>September</v>
      </c>
      <c r="I614" s="6" t="str">
        <f t="shared" si="56"/>
        <v>4</v>
      </c>
      <c r="J614" s="6" t="str">
        <f t="shared" si="57"/>
        <v>2024</v>
      </c>
      <c r="K614" s="6" t="str">
        <f t="shared" si="58"/>
        <v>Wednesday, September 4, 2024</v>
      </c>
      <c r="L614" s="6" t="str">
        <f t="shared" si="59"/>
        <v>The Dad Joke of the Day for Wednesday, September 4, 2024 is:</v>
      </c>
      <c r="M614" s="4">
        <f>LEN(C614)</f>
        <v>98</v>
      </c>
      <c r="N614" s="4">
        <f>IF(LEN(TRIM(C614))=0,0,LEN(TRIM(C614))-LEN(SUBSTITUTE(C614," ",""))+1)</f>
        <v>20</v>
      </c>
      <c r="O614" t="s">
        <v>1889</v>
      </c>
      <c r="P614" t="s">
        <v>1890</v>
      </c>
      <c r="Q614" t="str">
        <f>CONCATENATE("https://sahd.1001dadjokes.com/",P614,"-2")</f>
        <v>https://sahd.1001dadjokes.com/i-was-able-to-get-into-an-exclusive-kite-festival-2</v>
      </c>
    </row>
    <row r="615" spans="1:17" x14ac:dyDescent="0.25">
      <c r="A615" s="3">
        <v>654174</v>
      </c>
      <c r="B615" s="3" t="str">
        <f>CONCATENATE("jotd",A615)</f>
        <v>jotd654174</v>
      </c>
      <c r="C615" s="3" t="s">
        <v>403</v>
      </c>
      <c r="D615" s="5">
        <v>45540</v>
      </c>
      <c r="E615" s="6">
        <v>45540</v>
      </c>
      <c r="F615" s="6">
        <v>45540</v>
      </c>
      <c r="G615" s="6" t="str">
        <f t="shared" si="54"/>
        <v>Thursday</v>
      </c>
      <c r="H615" s="6" t="str">
        <f t="shared" si="55"/>
        <v>September</v>
      </c>
      <c r="I615" s="6" t="str">
        <f t="shared" si="56"/>
        <v>5</v>
      </c>
      <c r="J615" s="6" t="str">
        <f t="shared" si="57"/>
        <v>2024</v>
      </c>
      <c r="K615" s="6" t="str">
        <f t="shared" si="58"/>
        <v>Thursday, September 5, 2024</v>
      </c>
      <c r="L615" s="6" t="str">
        <f t="shared" si="59"/>
        <v>The Dad Joke of the Day for Thursday, September 5, 2024 is:</v>
      </c>
      <c r="M615" s="4">
        <v>71</v>
      </c>
      <c r="N615" s="4">
        <v>9</v>
      </c>
      <c r="O615" t="s">
        <v>404</v>
      </c>
      <c r="P615" s="3" t="s">
        <v>405</v>
      </c>
      <c r="Q615" t="str">
        <f>CONCATENATE("https://sahd.1001dadjokes.com/",P615,"-2")</f>
        <v>https://sahd.1001dadjokes.com/why-possums-considered-marsupials-2</v>
      </c>
    </row>
    <row r="616" spans="1:17" x14ac:dyDescent="0.25">
      <c r="A616" s="3">
        <v>857055</v>
      </c>
      <c r="B616" s="3" t="str">
        <f>CONCATENATE("jotd",A616)</f>
        <v>jotd857055</v>
      </c>
      <c r="C616" s="3" t="s">
        <v>760</v>
      </c>
      <c r="D616" s="5">
        <v>45541</v>
      </c>
      <c r="E616" s="6">
        <v>45541</v>
      </c>
      <c r="F616" s="6">
        <v>45541</v>
      </c>
      <c r="G616" s="6" t="str">
        <f t="shared" si="54"/>
        <v>Friday</v>
      </c>
      <c r="H616" s="6" t="str">
        <f t="shared" si="55"/>
        <v>September</v>
      </c>
      <c r="I616" s="6" t="str">
        <f t="shared" si="56"/>
        <v>6</v>
      </c>
      <c r="J616" s="6" t="str">
        <f t="shared" si="57"/>
        <v>2024</v>
      </c>
      <c r="K616" s="6" t="str">
        <f t="shared" si="58"/>
        <v>Friday, September 6, 2024</v>
      </c>
      <c r="L616" s="6" t="str">
        <f t="shared" si="59"/>
        <v>The Dad Joke of the Day for Friday, September 6, 2024 is:</v>
      </c>
      <c r="M616" s="4">
        <v>80</v>
      </c>
      <c r="N616" s="4">
        <v>16</v>
      </c>
      <c r="O616" t="s">
        <v>761</v>
      </c>
      <c r="P616" s="3" t="s">
        <v>762</v>
      </c>
      <c r="Q616" t="str">
        <f>CONCATENATE("https://sahd.1001dadjokes.com/",P616,"-2")</f>
        <v>https://sahd.1001dadjokes.com/what-has-more-courage-a-creek-or-a-rock-2</v>
      </c>
    </row>
    <row r="617" spans="1:17" x14ac:dyDescent="0.25">
      <c r="A617" s="3">
        <v>906904</v>
      </c>
      <c r="B617" s="3" t="str">
        <f>CONCATENATE("jotd",A617)</f>
        <v>jotd906904</v>
      </c>
      <c r="C617" s="3" t="s">
        <v>1045</v>
      </c>
      <c r="D617" s="5">
        <v>45542</v>
      </c>
      <c r="E617" s="6">
        <v>45542</v>
      </c>
      <c r="F617" s="6">
        <v>45542</v>
      </c>
      <c r="G617" s="6" t="str">
        <f t="shared" si="54"/>
        <v>Saturday</v>
      </c>
      <c r="H617" s="6" t="str">
        <f t="shared" si="55"/>
        <v>September</v>
      </c>
      <c r="I617" s="6" t="str">
        <f t="shared" si="56"/>
        <v>7</v>
      </c>
      <c r="J617" s="6" t="str">
        <f t="shared" si="57"/>
        <v>2024</v>
      </c>
      <c r="K617" s="6" t="str">
        <f t="shared" si="58"/>
        <v>Saturday, September 7, 2024</v>
      </c>
      <c r="L617" s="6" t="str">
        <f t="shared" si="59"/>
        <v>The Dad Joke of the Day for Saturday, September 7, 2024 is:</v>
      </c>
      <c r="M617" s="4">
        <v>102</v>
      </c>
      <c r="N617" s="4">
        <v>21</v>
      </c>
      <c r="O617" t="s">
        <v>1046</v>
      </c>
      <c r="P617" s="3" t="s">
        <v>1047</v>
      </c>
      <c r="Q617" t="str">
        <f>CONCATENATE("https://sahd.1001dadjokes.com/",P617,"-2")</f>
        <v>https://sahd.1001dadjokes.com/my-friends-say-i-have-a-real-gambling-problem-2</v>
      </c>
    </row>
    <row r="618" spans="1:17" x14ac:dyDescent="0.25">
      <c r="A618" s="3">
        <v>751504</v>
      </c>
      <c r="B618" s="3" t="str">
        <f>CONCATENATE("jotd",A618)</f>
        <v>jotd751504</v>
      </c>
      <c r="C618" s="3" t="s">
        <v>1378</v>
      </c>
      <c r="D618" s="5">
        <v>45543</v>
      </c>
      <c r="E618" s="6">
        <v>45543</v>
      </c>
      <c r="F618" s="6">
        <v>45543</v>
      </c>
      <c r="G618" s="6" t="str">
        <f t="shared" si="54"/>
        <v>Sunday</v>
      </c>
      <c r="H618" s="6" t="str">
        <f t="shared" si="55"/>
        <v>September</v>
      </c>
      <c r="I618" s="6" t="str">
        <f t="shared" si="56"/>
        <v>8</v>
      </c>
      <c r="J618" s="6" t="str">
        <f t="shared" si="57"/>
        <v>2024</v>
      </c>
      <c r="K618" s="6" t="str">
        <f t="shared" si="58"/>
        <v>Sunday, September 8, 2024</v>
      </c>
      <c r="L618" s="6" t="str">
        <f t="shared" si="59"/>
        <v>The Dad Joke of the Day for Sunday, September 8, 2024 is:</v>
      </c>
      <c r="M618" s="4">
        <f>LEN(C618)</f>
        <v>107</v>
      </c>
      <c r="N618" s="4">
        <f>IF(LEN(TRIM(C618))=0,0,LEN(TRIM(C618))-LEN(SUBSTITUTE(C618," ",""))+1)</f>
        <v>21</v>
      </c>
      <c r="O618" t="s">
        <v>1379</v>
      </c>
      <c r="P618" t="s">
        <v>1380</v>
      </c>
      <c r="Q618" t="str">
        <f>CONCATENATE("https://sahd.1001dadjokes.com/",P618,"-2")</f>
        <v>https://sahd.1001dadjokes.com/after-months-of-wanting-a-light-purple-marker-2</v>
      </c>
    </row>
    <row r="619" spans="1:17" x14ac:dyDescent="0.25">
      <c r="A619" s="3">
        <v>642927</v>
      </c>
      <c r="B619" s="3" t="str">
        <f>CONCATENATE("jotd",A619)</f>
        <v>jotd642927</v>
      </c>
      <c r="C619" s="3" t="s">
        <v>1924</v>
      </c>
      <c r="D619" s="5">
        <v>45544</v>
      </c>
      <c r="E619" s="6">
        <v>45544</v>
      </c>
      <c r="F619" s="6">
        <v>45544</v>
      </c>
      <c r="G619" s="6" t="str">
        <f t="shared" si="54"/>
        <v>Monday</v>
      </c>
      <c r="H619" s="6" t="str">
        <f t="shared" si="55"/>
        <v>September</v>
      </c>
      <c r="I619" s="6" t="str">
        <f t="shared" si="56"/>
        <v>9</v>
      </c>
      <c r="J619" s="6" t="str">
        <f t="shared" si="57"/>
        <v>2024</v>
      </c>
      <c r="K619" s="6" t="str">
        <f t="shared" si="58"/>
        <v>Monday, September 9, 2024</v>
      </c>
      <c r="L619" s="6" t="str">
        <f t="shared" si="59"/>
        <v>The Dad Joke of the Day for Monday, September 9, 2024 is:</v>
      </c>
      <c r="M619" s="4">
        <f>LEN(C619)</f>
        <v>117</v>
      </c>
      <c r="N619" s="4">
        <f>IF(LEN(TRIM(C619))=0,0,LEN(TRIM(C619))-LEN(SUBSTITUTE(C619," ",""))+1)</f>
        <v>26</v>
      </c>
      <c r="O619" t="s">
        <v>1925</v>
      </c>
      <c r="P619" t="s">
        <v>1926</v>
      </c>
      <c r="Q619" t="str">
        <f>CONCATENATE("https://sahd.1001dadjokes.com/",P619,"-2")</f>
        <v>https://sahd.1001dadjokes.com/i-went-to-the-zoo-today-but-for-all-2</v>
      </c>
    </row>
    <row r="620" spans="1:17" x14ac:dyDescent="0.25">
      <c r="A620" s="3">
        <v>657282</v>
      </c>
      <c r="B620" s="3" t="str">
        <f>CONCATENATE("jotd",A620)</f>
        <v>jotd657282</v>
      </c>
      <c r="C620" s="3" t="s">
        <v>1747</v>
      </c>
      <c r="D620" s="5">
        <v>45545</v>
      </c>
      <c r="E620" s="6">
        <v>45545</v>
      </c>
      <c r="F620" s="6">
        <v>45545</v>
      </c>
      <c r="G620" s="6" t="str">
        <f t="shared" si="54"/>
        <v>Tuesday</v>
      </c>
      <c r="H620" s="6" t="str">
        <f t="shared" si="55"/>
        <v>September</v>
      </c>
      <c r="I620" s="6" t="str">
        <f t="shared" si="56"/>
        <v>10</v>
      </c>
      <c r="J620" s="6" t="str">
        <f t="shared" si="57"/>
        <v>2024</v>
      </c>
      <c r="K620" s="6" t="str">
        <f t="shared" si="58"/>
        <v>Tuesday, September 10, 2024</v>
      </c>
      <c r="L620" s="6" t="str">
        <f t="shared" si="59"/>
        <v>The Dad Joke of the Day for Tuesday, September 10, 2024 is:</v>
      </c>
      <c r="M620" s="4">
        <f>LEN(C620)</f>
        <v>73</v>
      </c>
      <c r="N620" s="4">
        <f>IF(LEN(TRIM(C620))=0,0,LEN(TRIM(C620))-LEN(SUBSTITUTE(C620," ",""))+1)</f>
        <v>14</v>
      </c>
      <c r="O620" t="s">
        <v>1748</v>
      </c>
      <c r="P620" t="s">
        <v>1749</v>
      </c>
      <c r="Q620" t="str">
        <f>CONCATENATE("https://sahd.1001dadjokes.com/",P620,"-2")</f>
        <v>https://sahd.1001dadjokes.com/i-caught-a-great-documentary-on-beavers-last-night-2</v>
      </c>
    </row>
    <row r="621" spans="1:17" x14ac:dyDescent="0.25">
      <c r="A621" s="3">
        <v>532187</v>
      </c>
      <c r="B621" s="3" t="str">
        <f>CONCATENATE("jotd",A621)</f>
        <v>jotd532187</v>
      </c>
      <c r="C621" s="3" t="s">
        <v>2344</v>
      </c>
      <c r="D621" s="5">
        <v>45546</v>
      </c>
      <c r="E621" s="6">
        <v>45546</v>
      </c>
      <c r="F621" s="6">
        <v>45546</v>
      </c>
      <c r="G621" s="6" t="str">
        <f t="shared" si="54"/>
        <v>Wednesday</v>
      </c>
      <c r="H621" s="6" t="str">
        <f t="shared" si="55"/>
        <v>September</v>
      </c>
      <c r="I621" s="6" t="str">
        <f t="shared" si="56"/>
        <v>11</v>
      </c>
      <c r="J621" s="6" t="str">
        <f t="shared" si="57"/>
        <v>2024</v>
      </c>
      <c r="K621" s="6" t="str">
        <f t="shared" si="58"/>
        <v>Wednesday, September 11, 2024</v>
      </c>
      <c r="L621" s="6" t="str">
        <f t="shared" si="59"/>
        <v>The Dad Joke of the Day for Wednesday, September 11, 2024 is:</v>
      </c>
      <c r="M621" s="4">
        <f>LEN(C621)</f>
        <v>112</v>
      </c>
      <c r="N621" s="4">
        <f>IF(LEN(TRIM(C621))=0,0,LEN(TRIM(C621))-LEN(SUBSTITUTE(C621," ",""))+1)</f>
        <v>19</v>
      </c>
      <c r="O621" t="s">
        <v>2345</v>
      </c>
      <c r="P621" t="s">
        <v>2346</v>
      </c>
      <c r="Q621" t="str">
        <f>CONCATENATE("https://sahd.1001dadjokes.com/",P621,"-2")</f>
        <v>https://sahd.1001dadjokes.com/out-to-dinner-with-her-personal-trainer-2</v>
      </c>
    </row>
    <row r="622" spans="1:17" x14ac:dyDescent="0.25">
      <c r="A622" s="3">
        <v>619166</v>
      </c>
      <c r="B622" s="3" t="str">
        <f>CONCATENATE("jotd",A622)</f>
        <v>jotd619166</v>
      </c>
      <c r="C622" s="3" t="s">
        <v>2824</v>
      </c>
      <c r="D622" s="5">
        <v>45547</v>
      </c>
      <c r="E622" s="6">
        <v>45547</v>
      </c>
      <c r="F622" s="6">
        <v>45547</v>
      </c>
      <c r="G622" s="6" t="str">
        <f t="shared" si="54"/>
        <v>Thursday</v>
      </c>
      <c r="H622" s="6" t="str">
        <f t="shared" si="55"/>
        <v>September</v>
      </c>
      <c r="I622" s="6" t="str">
        <f t="shared" si="56"/>
        <v>12</v>
      </c>
      <c r="J622" s="6" t="str">
        <f t="shared" si="57"/>
        <v>2024</v>
      </c>
      <c r="K622" s="6" t="str">
        <f t="shared" si="58"/>
        <v>Thursday, September 12, 2024</v>
      </c>
      <c r="L622" s="6" t="str">
        <f t="shared" si="59"/>
        <v>The Dad Joke of the Day for Thursday, September 12, 2024 is:</v>
      </c>
      <c r="M622" s="4">
        <f>LEN(C622)</f>
        <v>103</v>
      </c>
      <c r="N622" s="4">
        <f>IF(LEN(TRIM(C622))=0,0,LEN(TRIM(C622))-LEN(SUBSTITUTE(C622," ",""))+1)</f>
        <v>18</v>
      </c>
      <c r="O622" t="s">
        <v>2825</v>
      </c>
      <c r="P622" t="s">
        <v>2826</v>
      </c>
      <c r="Q622" t="str">
        <f>CONCATENATE("https://sahd.1001dadjokes.com/",P622,"-2")</f>
        <v>https://sahd.1001dadjokes.com/why-does-the-irs-audit-seafood-restaurants-so-often-2</v>
      </c>
    </row>
    <row r="623" spans="1:17" x14ac:dyDescent="0.25">
      <c r="A623" s="3">
        <v>759606</v>
      </c>
      <c r="B623" s="3" t="str">
        <f>CONCATENATE("jotd",A623)</f>
        <v>jotd759606</v>
      </c>
      <c r="C623" s="3" t="s">
        <v>2821</v>
      </c>
      <c r="D623" s="5">
        <v>45548</v>
      </c>
      <c r="E623" s="6">
        <v>45548</v>
      </c>
      <c r="F623" s="6">
        <v>45548</v>
      </c>
      <c r="G623" s="6" t="str">
        <f t="shared" si="54"/>
        <v>Friday</v>
      </c>
      <c r="H623" s="6" t="str">
        <f t="shared" si="55"/>
        <v>September</v>
      </c>
      <c r="I623" s="6" t="str">
        <f t="shared" si="56"/>
        <v>13</v>
      </c>
      <c r="J623" s="6" t="str">
        <f t="shared" si="57"/>
        <v>2024</v>
      </c>
      <c r="K623" s="6" t="str">
        <f t="shared" si="58"/>
        <v>Friday, September 13, 2024</v>
      </c>
      <c r="L623" s="6" t="str">
        <f t="shared" si="59"/>
        <v>The Dad Joke of the Day for Friday, September 13, 2024 is:</v>
      </c>
      <c r="M623" s="4">
        <f>LEN(C623)</f>
        <v>62</v>
      </c>
      <c r="N623" s="4">
        <f>IF(LEN(TRIM(C623))=0,0,LEN(TRIM(C623))-LEN(SUBSTITUTE(C623," ",""))+1)</f>
        <v>11</v>
      </c>
      <c r="O623" t="s">
        <v>2822</v>
      </c>
      <c r="P623" t="s">
        <v>2823</v>
      </c>
      <c r="Q623" t="str">
        <f>CONCATENATE("https://sahd.1001dadjokes.com/",P623,"-2")</f>
        <v>https://sahd.1001dadjokes.com/why-does-the-alphabet-drop-to-25-letters-2</v>
      </c>
    </row>
    <row r="624" spans="1:17" x14ac:dyDescent="0.25">
      <c r="A624" s="3">
        <v>659875</v>
      </c>
      <c r="B624" s="3" t="str">
        <f>CONCATENATE("jotd",A624)</f>
        <v>jotd659875</v>
      </c>
      <c r="C624" s="3" t="s">
        <v>967</v>
      </c>
      <c r="D624" s="5">
        <v>45549</v>
      </c>
      <c r="E624" s="6">
        <v>45549</v>
      </c>
      <c r="F624" s="6">
        <v>45549</v>
      </c>
      <c r="G624" s="6" t="str">
        <f t="shared" si="54"/>
        <v>Saturday</v>
      </c>
      <c r="H624" s="6" t="str">
        <f t="shared" si="55"/>
        <v>September</v>
      </c>
      <c r="I624" s="6" t="str">
        <f t="shared" si="56"/>
        <v>14</v>
      </c>
      <c r="J624" s="6" t="str">
        <f t="shared" si="57"/>
        <v>2024</v>
      </c>
      <c r="K624" s="6" t="str">
        <f t="shared" si="58"/>
        <v>Saturday, September 14, 2024</v>
      </c>
      <c r="L624" s="6" t="str">
        <f t="shared" si="59"/>
        <v>The Dad Joke of the Day for Saturday, September 14, 2024 is:</v>
      </c>
      <c r="M624" s="4">
        <v>70</v>
      </c>
      <c r="N624" s="4">
        <v>13</v>
      </c>
      <c r="O624" t="s">
        <v>968</v>
      </c>
      <c r="P624" s="3" t="s">
        <v>969</v>
      </c>
      <c r="Q624" t="str">
        <f>CONCATENATE("https://sahd.1001dadjokes.com/",P624,"-2")</f>
        <v>https://sahd.1001dadjokes.com/i-finally-found-work-as-a-bakers-assistant-2</v>
      </c>
    </row>
    <row r="625" spans="1:17" x14ac:dyDescent="0.25">
      <c r="A625" s="3">
        <v>802693</v>
      </c>
      <c r="B625" s="3" t="str">
        <f>CONCATENATE("jotd",A625)</f>
        <v>jotd802693</v>
      </c>
      <c r="C625" s="3" t="s">
        <v>2161</v>
      </c>
      <c r="D625" s="5">
        <v>45550</v>
      </c>
      <c r="E625" s="6">
        <v>45550</v>
      </c>
      <c r="F625" s="6">
        <v>45550</v>
      </c>
      <c r="G625" s="6" t="str">
        <f t="shared" si="54"/>
        <v>Sunday</v>
      </c>
      <c r="H625" s="6" t="str">
        <f t="shared" si="55"/>
        <v>September</v>
      </c>
      <c r="I625" s="6" t="str">
        <f t="shared" si="56"/>
        <v>15</v>
      </c>
      <c r="J625" s="6" t="str">
        <f t="shared" si="57"/>
        <v>2024</v>
      </c>
      <c r="K625" s="6" t="str">
        <f t="shared" si="58"/>
        <v>Sunday, September 15, 2024</v>
      </c>
      <c r="L625" s="6" t="str">
        <f t="shared" si="59"/>
        <v>The Dad Joke of the Day for Sunday, September 15, 2024 is:</v>
      </c>
      <c r="M625" s="4">
        <f>LEN(C625)</f>
        <v>135</v>
      </c>
      <c r="N625" s="4">
        <f>IF(LEN(TRIM(C625))=0,0,LEN(TRIM(C625))-LEN(SUBSTITUTE(C625," ",""))+1)</f>
        <v>26</v>
      </c>
      <c r="O625" t="s">
        <v>2162</v>
      </c>
      <c r="P625" t="s">
        <v>2163</v>
      </c>
      <c r="Q625" t="str">
        <f>CONCATENATE("https://sahd.1001dadjokes.com/",P625,"-2")</f>
        <v>https://sahd.1001dadjokes.com/my-friend’s-punjabi-wedding-2</v>
      </c>
    </row>
    <row r="626" spans="1:17" x14ac:dyDescent="0.25">
      <c r="A626" s="3">
        <v>697996</v>
      </c>
      <c r="B626" s="3" t="str">
        <f>CONCATENATE("jotd",A626)</f>
        <v>jotd697996</v>
      </c>
      <c r="C626" s="3" t="s">
        <v>1555</v>
      </c>
      <c r="D626" s="5">
        <v>45551</v>
      </c>
      <c r="E626" s="6">
        <v>45551</v>
      </c>
      <c r="F626" s="6">
        <v>45551</v>
      </c>
      <c r="G626" s="6" t="str">
        <f t="shared" si="54"/>
        <v>Monday</v>
      </c>
      <c r="H626" s="6" t="str">
        <f t="shared" si="55"/>
        <v>September</v>
      </c>
      <c r="I626" s="6" t="str">
        <f t="shared" si="56"/>
        <v>16</v>
      </c>
      <c r="J626" s="6" t="str">
        <f t="shared" si="57"/>
        <v>2024</v>
      </c>
      <c r="K626" s="6" t="str">
        <f t="shared" si="58"/>
        <v>Monday, September 16, 2024</v>
      </c>
      <c r="L626" s="6" t="str">
        <f t="shared" si="59"/>
        <v>The Dad Joke of the Day for Monday, September 16, 2024 is:</v>
      </c>
      <c r="M626" s="4">
        <f>LEN(C626)</f>
        <v>114</v>
      </c>
      <c r="N626" s="4">
        <f>IF(LEN(TRIM(C626))=0,0,LEN(TRIM(C626))-LEN(SUBSTITUTE(C626," ",""))+1)</f>
        <v>22</v>
      </c>
      <c r="O626" t="s">
        <v>1556</v>
      </c>
      <c r="P626" t="s">
        <v>1557</v>
      </c>
      <c r="Q626" t="str">
        <f>CONCATENATE("https://sahd.1001dadjokes.com/",P626,"-2")</f>
        <v>https://sahd.1001dadjokes.com/difference-between-a-step-stool-and-a-3d-printer-2</v>
      </c>
    </row>
    <row r="627" spans="1:17" x14ac:dyDescent="0.25">
      <c r="A627" s="3">
        <v>655172</v>
      </c>
      <c r="B627" s="3" t="str">
        <f>CONCATENATE("jotd",A627)</f>
        <v>jotd655172</v>
      </c>
      <c r="C627" s="3" t="s">
        <v>187</v>
      </c>
      <c r="D627" s="5">
        <v>45552</v>
      </c>
      <c r="E627" s="6">
        <v>45552</v>
      </c>
      <c r="F627" s="6">
        <v>45552</v>
      </c>
      <c r="G627" s="6" t="str">
        <f t="shared" si="54"/>
        <v>Tuesday</v>
      </c>
      <c r="H627" s="6" t="str">
        <f t="shared" si="55"/>
        <v>September</v>
      </c>
      <c r="I627" s="6" t="str">
        <f t="shared" si="56"/>
        <v>17</v>
      </c>
      <c r="J627" s="6" t="str">
        <f t="shared" si="57"/>
        <v>2024</v>
      </c>
      <c r="K627" s="6" t="str">
        <f t="shared" si="58"/>
        <v>Tuesday, September 17, 2024</v>
      </c>
      <c r="L627" s="6" t="str">
        <f t="shared" si="59"/>
        <v>The Dad Joke of the Day for Tuesday, September 17, 2024 is:</v>
      </c>
      <c r="M627" s="4">
        <v>83</v>
      </c>
      <c r="N627" s="4">
        <v>13</v>
      </c>
      <c r="O627" t="s">
        <v>188</v>
      </c>
      <c r="P627" s="3" t="s">
        <v>189</v>
      </c>
      <c r="Q627" t="str">
        <f>CONCATENATE("https://sahd.1001dadjokes.com/",P627,"-2")</f>
        <v>https://sahd.1001dadjokes.com/two-satellites-got-married-2</v>
      </c>
    </row>
    <row r="628" spans="1:17" x14ac:dyDescent="0.25">
      <c r="A628" s="3">
        <v>828543</v>
      </c>
      <c r="B628" s="3" t="str">
        <f>CONCATENATE("jotd",A628)</f>
        <v>jotd828543</v>
      </c>
      <c r="C628" s="3" t="s">
        <v>71</v>
      </c>
      <c r="D628" s="5">
        <v>45553</v>
      </c>
      <c r="E628" s="6">
        <v>45553</v>
      </c>
      <c r="F628" s="6">
        <v>45553</v>
      </c>
      <c r="G628" s="6" t="str">
        <f t="shared" si="54"/>
        <v>Wednesday</v>
      </c>
      <c r="H628" s="6" t="str">
        <f t="shared" si="55"/>
        <v>September</v>
      </c>
      <c r="I628" s="6" t="str">
        <f t="shared" si="56"/>
        <v>18</v>
      </c>
      <c r="J628" s="6" t="str">
        <f t="shared" si="57"/>
        <v>2024</v>
      </c>
      <c r="K628" s="6" t="str">
        <f t="shared" si="58"/>
        <v>Wednesday, September 18, 2024</v>
      </c>
      <c r="L628" s="6" t="str">
        <f t="shared" si="59"/>
        <v>The Dad Joke of the Day for Wednesday, September 18, 2024 is:</v>
      </c>
      <c r="M628" s="4">
        <f>LEN(C628)</f>
        <v>46</v>
      </c>
      <c r="N628" s="4">
        <f>IF(LEN(TRIM(C628))=0,0,LEN(TRIM(C628))-LEN(SUBSTITUTE(C628," ",""))+1)</f>
        <v>9</v>
      </c>
      <c r="O628" s="3" t="s">
        <v>71</v>
      </c>
      <c r="P628" s="3" t="s">
        <v>72</v>
      </c>
      <c r="Q628" t="str">
        <f>CONCATENATE("https://sahd.1001dadjokes.com/",P628,"-2")</f>
        <v>https://sahd.1001dadjokes.com/the-rotation-of-the-earth-really-makes-my-day-2</v>
      </c>
    </row>
    <row r="629" spans="1:17" x14ac:dyDescent="0.25">
      <c r="A629" s="3">
        <v>776023</v>
      </c>
      <c r="B629" s="3" t="str">
        <f>CONCATENATE("jotd",A629)</f>
        <v>jotd776023</v>
      </c>
      <c r="C629" s="3" t="s">
        <v>2557</v>
      </c>
      <c r="D629" s="5">
        <v>45554</v>
      </c>
      <c r="E629" s="6">
        <v>45554</v>
      </c>
      <c r="F629" s="6">
        <v>45554</v>
      </c>
      <c r="G629" s="6" t="str">
        <f t="shared" si="54"/>
        <v>Thursday</v>
      </c>
      <c r="H629" s="6" t="str">
        <f t="shared" si="55"/>
        <v>September</v>
      </c>
      <c r="I629" s="6" t="str">
        <f t="shared" si="56"/>
        <v>19</v>
      </c>
      <c r="J629" s="6" t="str">
        <f t="shared" si="57"/>
        <v>2024</v>
      </c>
      <c r="K629" s="6" t="str">
        <f t="shared" si="58"/>
        <v>Thursday, September 19, 2024</v>
      </c>
      <c r="L629" s="6" t="str">
        <f t="shared" si="59"/>
        <v>The Dad Joke of the Day for Thursday, September 19, 2024 is:</v>
      </c>
      <c r="M629" s="4">
        <f>LEN(C629)</f>
        <v>87</v>
      </c>
      <c r="N629" s="4">
        <f>IF(LEN(TRIM(C629))=0,0,LEN(TRIM(C629))-LEN(SUBSTITUTE(C629," ",""))+1)</f>
        <v>15</v>
      </c>
      <c r="O629" t="s">
        <v>2558</v>
      </c>
      <c r="P629" t="s">
        <v>2559</v>
      </c>
      <c r="Q629" t="str">
        <f>CONCATENATE("https://sahd.1001dadjokes.com/",P629,"-2")</f>
        <v>https://sahd.1001dadjokes.com/the-pastor-asked-the-congregation-to-skip-2</v>
      </c>
    </row>
    <row r="630" spans="1:17" x14ac:dyDescent="0.25">
      <c r="A630" s="3">
        <v>433949</v>
      </c>
      <c r="B630" s="3" t="str">
        <f>CONCATENATE("jotd",A630)</f>
        <v>jotd433949</v>
      </c>
      <c r="C630" s="3" t="s">
        <v>349</v>
      </c>
      <c r="D630" s="5">
        <v>45555</v>
      </c>
      <c r="E630" s="6">
        <v>45555</v>
      </c>
      <c r="F630" s="6">
        <v>45555</v>
      </c>
      <c r="G630" s="6" t="str">
        <f t="shared" si="54"/>
        <v>Friday</v>
      </c>
      <c r="H630" s="6" t="str">
        <f t="shared" si="55"/>
        <v>September</v>
      </c>
      <c r="I630" s="6" t="str">
        <f t="shared" si="56"/>
        <v>20</v>
      </c>
      <c r="J630" s="6" t="str">
        <f t="shared" si="57"/>
        <v>2024</v>
      </c>
      <c r="K630" s="6" t="str">
        <f t="shared" si="58"/>
        <v>Friday, September 20, 2024</v>
      </c>
      <c r="L630" s="6" t="str">
        <f t="shared" si="59"/>
        <v>The Dad Joke of the Day for Friday, September 20, 2024 is:</v>
      </c>
      <c r="M630" s="4">
        <v>53</v>
      </c>
      <c r="N630" s="4">
        <v>8</v>
      </c>
      <c r="O630" t="s">
        <v>350</v>
      </c>
      <c r="P630" s="3" t="s">
        <v>351</v>
      </c>
      <c r="Q630" t="str">
        <f>CONCATENATE("https://sahd.1001dadjokes.com/",P630,"-2")</f>
        <v>https://sahd.1001dadjokes.com/why-do-people-like-fizzy-drinks-2</v>
      </c>
    </row>
    <row r="631" spans="1:17" x14ac:dyDescent="0.25">
      <c r="A631" s="3">
        <v>590063</v>
      </c>
      <c r="B631" s="3" t="str">
        <f>CONCATENATE("jotd",A631)</f>
        <v>jotd590063</v>
      </c>
      <c r="C631" s="3" t="s">
        <v>45</v>
      </c>
      <c r="D631" s="5">
        <v>45556</v>
      </c>
      <c r="E631" s="6">
        <v>45556</v>
      </c>
      <c r="F631" s="6">
        <v>45556</v>
      </c>
      <c r="G631" s="6" t="str">
        <f t="shared" si="54"/>
        <v>Saturday</v>
      </c>
      <c r="H631" s="6" t="str">
        <f t="shared" si="55"/>
        <v>September</v>
      </c>
      <c r="I631" s="6" t="str">
        <f t="shared" si="56"/>
        <v>21</v>
      </c>
      <c r="J631" s="6" t="str">
        <f t="shared" si="57"/>
        <v>2024</v>
      </c>
      <c r="K631" s="6" t="str">
        <f t="shared" si="58"/>
        <v>Saturday, September 21, 2024</v>
      </c>
      <c r="L631" s="6" t="str">
        <f t="shared" si="59"/>
        <v>The Dad Joke of the Day for Saturday, September 21, 2024 is:</v>
      </c>
      <c r="M631" s="4">
        <f>LEN(C631)</f>
        <v>48</v>
      </c>
      <c r="N631" s="4">
        <f>IF(LEN(TRIM(C631))=0,0,LEN(TRIM(C631))-LEN(SUBSTITUTE(C631," ",""))+1)</f>
        <v>9</v>
      </c>
      <c r="O631" s="3" t="s">
        <v>45</v>
      </c>
      <c r="P631" s="3" t="s">
        <v>46</v>
      </c>
      <c r="Q631" t="str">
        <f>CONCATENATE("https://sahd.1001dadjokes.com/",P631,"-2")</f>
        <v>https://sahd.1001dadjokes.com/what-do-you-call-bad-guys-in-india-curryminals-2</v>
      </c>
    </row>
    <row r="632" spans="1:17" x14ac:dyDescent="0.25">
      <c r="A632" s="3">
        <v>870352</v>
      </c>
      <c r="B632" s="3" t="str">
        <f>CONCATENATE("jotd",A632)</f>
        <v>jotd870352</v>
      </c>
      <c r="C632" s="3" t="s">
        <v>1051</v>
      </c>
      <c r="D632" s="5">
        <v>45557</v>
      </c>
      <c r="E632" s="6">
        <v>45557</v>
      </c>
      <c r="F632" s="6">
        <v>45557</v>
      </c>
      <c r="G632" s="6" t="str">
        <f t="shared" si="54"/>
        <v>Sunday</v>
      </c>
      <c r="H632" s="6" t="str">
        <f t="shared" si="55"/>
        <v>September</v>
      </c>
      <c r="I632" s="6" t="str">
        <f t="shared" si="56"/>
        <v>22</v>
      </c>
      <c r="J632" s="6" t="str">
        <f t="shared" si="57"/>
        <v>2024</v>
      </c>
      <c r="K632" s="6" t="str">
        <f t="shared" si="58"/>
        <v>Sunday, September 22, 2024</v>
      </c>
      <c r="L632" s="6" t="str">
        <f t="shared" si="59"/>
        <v>The Dad Joke of the Day for Sunday, September 22, 2024 is:</v>
      </c>
      <c r="M632" s="4">
        <v>57</v>
      </c>
      <c r="N632" s="4">
        <v>10</v>
      </c>
      <c r="O632" t="s">
        <v>1052</v>
      </c>
      <c r="P632" s="3" t="s">
        <v>1053</v>
      </c>
      <c r="Q632" t="str">
        <f>CONCATENATE("https://sahd.1001dadjokes.com/",P632,"-2")</f>
        <v>https://sahd.1001dadjokes.com/what-do-you-call-a-genetically-engineered-cow-2</v>
      </c>
    </row>
    <row r="633" spans="1:17" x14ac:dyDescent="0.25">
      <c r="A633" s="3">
        <v>807771</v>
      </c>
      <c r="B633" s="3" t="str">
        <f>CONCATENATE("jotd",A633)</f>
        <v>jotd807771</v>
      </c>
      <c r="C633" s="3" t="s">
        <v>1624</v>
      </c>
      <c r="D633" s="5">
        <v>45558</v>
      </c>
      <c r="E633" s="6">
        <v>45558</v>
      </c>
      <c r="F633" s="6">
        <v>45558</v>
      </c>
      <c r="G633" s="6" t="str">
        <f t="shared" si="54"/>
        <v>Monday</v>
      </c>
      <c r="H633" s="6" t="str">
        <f t="shared" si="55"/>
        <v>September</v>
      </c>
      <c r="I633" s="6" t="str">
        <f t="shared" si="56"/>
        <v>23</v>
      </c>
      <c r="J633" s="6" t="str">
        <f t="shared" si="57"/>
        <v>2024</v>
      </c>
      <c r="K633" s="6" t="str">
        <f t="shared" si="58"/>
        <v>Monday, September 23, 2024</v>
      </c>
      <c r="L633" s="6" t="str">
        <f t="shared" si="59"/>
        <v>The Dad Joke of the Day for Monday, September 23, 2024 is:</v>
      </c>
      <c r="M633" s="4">
        <f>LEN(C633)</f>
        <v>91</v>
      </c>
      <c r="N633" s="4">
        <f>IF(LEN(TRIM(C633))=0,0,LEN(TRIM(C633))-LEN(SUBSTITUTE(C633," ",""))+1)</f>
        <v>16</v>
      </c>
      <c r="O633" t="s">
        <v>1625</v>
      </c>
      <c r="P633" t="s">
        <v>1626</v>
      </c>
      <c r="Q633" t="str">
        <f>CONCATENATE("https://sahd.1001dadjokes.com/",P633,"-2")</f>
        <v>https://sahd.1001dadjokes.com/finding-your-lost-luggage-at-the-airport-2</v>
      </c>
    </row>
    <row r="634" spans="1:17" x14ac:dyDescent="0.25">
      <c r="A634" s="3">
        <v>737888</v>
      </c>
      <c r="B634" s="3" t="str">
        <f>CONCATENATE("jotd",A634)</f>
        <v>jotd737888</v>
      </c>
      <c r="C634" s="3" t="s">
        <v>715</v>
      </c>
      <c r="D634" s="5">
        <v>45559</v>
      </c>
      <c r="E634" s="6">
        <v>45559</v>
      </c>
      <c r="F634" s="6">
        <v>45559</v>
      </c>
      <c r="G634" s="6" t="str">
        <f t="shared" si="54"/>
        <v>Tuesday</v>
      </c>
      <c r="H634" s="6" t="str">
        <f t="shared" si="55"/>
        <v>September</v>
      </c>
      <c r="I634" s="6" t="str">
        <f t="shared" si="56"/>
        <v>24</v>
      </c>
      <c r="J634" s="6" t="str">
        <f t="shared" si="57"/>
        <v>2024</v>
      </c>
      <c r="K634" s="6" t="str">
        <f t="shared" si="58"/>
        <v>Tuesday, September 24, 2024</v>
      </c>
      <c r="L634" s="6" t="str">
        <f t="shared" si="59"/>
        <v>The Dad Joke of the Day for Tuesday, September 24, 2024 is:</v>
      </c>
      <c r="M634" s="4">
        <v>79</v>
      </c>
      <c r="N634" s="4">
        <v>16</v>
      </c>
      <c r="O634" t="s">
        <v>716</v>
      </c>
      <c r="P634" s="3" t="s">
        <v>717</v>
      </c>
      <c r="Q634" t="str">
        <f>CONCATENATE("https://sahd.1001dadjokes.com/",P634,"-2")</f>
        <v>https://sahd.1001dadjokes.com/its-difficult-to-say-what-my-wife-does-2</v>
      </c>
    </row>
    <row r="635" spans="1:17" x14ac:dyDescent="0.25">
      <c r="A635" s="3">
        <v>508077</v>
      </c>
      <c r="B635" s="3" t="str">
        <f>CONCATENATE("jotd",A635)</f>
        <v>jotd508077</v>
      </c>
      <c r="C635" s="3" t="s">
        <v>2803</v>
      </c>
      <c r="D635" s="5">
        <v>45560</v>
      </c>
      <c r="E635" s="6">
        <v>45560</v>
      </c>
      <c r="F635" s="6">
        <v>45560</v>
      </c>
      <c r="G635" s="6" t="str">
        <f t="shared" si="54"/>
        <v>Wednesday</v>
      </c>
      <c r="H635" s="6" t="str">
        <f t="shared" si="55"/>
        <v>September</v>
      </c>
      <c r="I635" s="6" t="str">
        <f t="shared" si="56"/>
        <v>25</v>
      </c>
      <c r="J635" s="6" t="str">
        <f t="shared" si="57"/>
        <v>2024</v>
      </c>
      <c r="K635" s="6" t="str">
        <f t="shared" si="58"/>
        <v>Wednesday, September 25, 2024</v>
      </c>
      <c r="L635" s="6" t="str">
        <f t="shared" si="59"/>
        <v>The Dad Joke of the Day for Wednesday, September 25, 2024 is:</v>
      </c>
      <c r="M635" s="4">
        <f>LEN(C635)</f>
        <v>73</v>
      </c>
      <c r="N635" s="4">
        <f>IF(LEN(TRIM(C635))=0,0,LEN(TRIM(C635))-LEN(SUBSTITUTE(C635," ",""))+1)</f>
        <v>17</v>
      </c>
      <c r="O635" t="s">
        <v>2804</v>
      </c>
      <c r="P635" t="s">
        <v>2805</v>
      </c>
      <c r="Q635" t="str">
        <f>CONCATENATE("https://sahd.1001dadjokes.com/",P635,"-2")</f>
        <v>https://sahd.1001dadjokes.com/why-did-the-man-leave-his-socks-on-the-golf-course-2</v>
      </c>
    </row>
    <row r="636" spans="1:17" x14ac:dyDescent="0.25">
      <c r="A636" s="3">
        <v>683299</v>
      </c>
      <c r="B636" s="3" t="str">
        <f>CONCATENATE("jotd",A636)</f>
        <v>jotd683299</v>
      </c>
      <c r="C636" s="3" t="s">
        <v>562</v>
      </c>
      <c r="D636" s="5">
        <v>45561</v>
      </c>
      <c r="E636" s="6">
        <v>45561</v>
      </c>
      <c r="F636" s="6">
        <v>45561</v>
      </c>
      <c r="G636" s="6" t="str">
        <f t="shared" si="54"/>
        <v>Thursday</v>
      </c>
      <c r="H636" s="6" t="str">
        <f t="shared" si="55"/>
        <v>September</v>
      </c>
      <c r="I636" s="6" t="str">
        <f t="shared" si="56"/>
        <v>26</v>
      </c>
      <c r="J636" s="6" t="str">
        <f t="shared" si="57"/>
        <v>2024</v>
      </c>
      <c r="K636" s="6" t="str">
        <f t="shared" si="58"/>
        <v>Thursday, September 26, 2024</v>
      </c>
      <c r="L636" s="6" t="str">
        <f t="shared" si="59"/>
        <v>The Dad Joke of the Day for Thursday, September 26, 2024 is:</v>
      </c>
      <c r="M636" s="4">
        <v>147</v>
      </c>
      <c r="N636" s="4">
        <v>28</v>
      </c>
      <c r="O636" t="s">
        <v>563</v>
      </c>
      <c r="P636" s="3" t="s">
        <v>564</v>
      </c>
      <c r="Q636" t="str">
        <f>CONCATENATE("https://sahd.1001dadjokes.com/",P636,"-2")</f>
        <v>https://sahd.1001dadjokes.com/i-asked-a-beekeeper-for-a-dozen-bees-2</v>
      </c>
    </row>
    <row r="637" spans="1:17" x14ac:dyDescent="0.25">
      <c r="A637" s="3">
        <v>455788</v>
      </c>
      <c r="B637" s="3" t="str">
        <f>CONCATENATE("jotd",A637)</f>
        <v>jotd455788</v>
      </c>
      <c r="C637" s="3" t="s">
        <v>1408</v>
      </c>
      <c r="D637" s="5">
        <v>45562</v>
      </c>
      <c r="E637" s="6">
        <v>45562</v>
      </c>
      <c r="F637" s="6">
        <v>45562</v>
      </c>
      <c r="G637" s="6" t="str">
        <f t="shared" si="54"/>
        <v>Friday</v>
      </c>
      <c r="H637" s="6" t="str">
        <f t="shared" si="55"/>
        <v>September</v>
      </c>
      <c r="I637" s="6" t="str">
        <f t="shared" si="56"/>
        <v>27</v>
      </c>
      <c r="J637" s="6" t="str">
        <f t="shared" si="57"/>
        <v>2024</v>
      </c>
      <c r="K637" s="6" t="str">
        <f t="shared" si="58"/>
        <v>Friday, September 27, 2024</v>
      </c>
      <c r="L637" s="6" t="str">
        <f t="shared" si="59"/>
        <v>The Dad Joke of the Day for Friday, September 27, 2024 is:</v>
      </c>
      <c r="M637" s="4">
        <f>LEN(C637)</f>
        <v>100</v>
      </c>
      <c r="N637" s="4">
        <f>IF(LEN(TRIM(C637))=0,0,LEN(TRIM(C637))-LEN(SUBSTITUTE(C637," ",""))+1)</f>
        <v>20</v>
      </c>
      <c r="O637" t="s">
        <v>1409</v>
      </c>
      <c r="P637" t="s">
        <v>1410</v>
      </c>
      <c r="Q637" t="str">
        <f>CONCATENATE("https://sahd.1001dadjokes.com/",P637,"-2")</f>
        <v>https://sahd.1001dadjokes.com/all-of-the-toilets-were-stolen-from-nypd-hq-2</v>
      </c>
    </row>
    <row r="638" spans="1:17" x14ac:dyDescent="0.25">
      <c r="A638" s="3">
        <v>785424</v>
      </c>
      <c r="B638" s="3" t="str">
        <f>CONCATENATE("jotd",A638)</f>
        <v>jotd785424</v>
      </c>
      <c r="C638" s="3" t="s">
        <v>1060</v>
      </c>
      <c r="D638" s="5">
        <v>45563</v>
      </c>
      <c r="E638" s="6">
        <v>45563</v>
      </c>
      <c r="F638" s="6">
        <v>45563</v>
      </c>
      <c r="G638" s="6" t="str">
        <f t="shared" si="54"/>
        <v>Saturday</v>
      </c>
      <c r="H638" s="6" t="str">
        <f t="shared" si="55"/>
        <v>September</v>
      </c>
      <c r="I638" s="6" t="str">
        <f t="shared" si="56"/>
        <v>28</v>
      </c>
      <c r="J638" s="6" t="str">
        <f t="shared" si="57"/>
        <v>2024</v>
      </c>
      <c r="K638" s="6" t="str">
        <f t="shared" si="58"/>
        <v>Saturday, September 28, 2024</v>
      </c>
      <c r="L638" s="6" t="str">
        <f t="shared" si="59"/>
        <v>The Dad Joke of the Day for Saturday, September 28, 2024 is:</v>
      </c>
      <c r="M638" s="4">
        <v>89</v>
      </c>
      <c r="N638" s="4">
        <v>15</v>
      </c>
      <c r="O638" t="s">
        <v>1061</v>
      </c>
      <c r="P638" s="3" t="s">
        <v>1062</v>
      </c>
      <c r="Q638" t="str">
        <f>CONCATENATE("https://sahd.1001dadjokes.com/",P638,"-2")</f>
        <v>https://sahd.1001dadjokes.com/take-my-advice-do-not-inhale-poisonous-gases-2</v>
      </c>
    </row>
    <row r="639" spans="1:17" x14ac:dyDescent="0.25">
      <c r="A639" s="3">
        <v>766335</v>
      </c>
      <c r="B639" s="3" t="str">
        <f>CONCATENATE("jotd",A639)</f>
        <v>jotd766335</v>
      </c>
      <c r="C639" s="3" t="s">
        <v>2437</v>
      </c>
      <c r="D639" s="5">
        <v>45564</v>
      </c>
      <c r="E639" s="6">
        <v>45564</v>
      </c>
      <c r="F639" s="6">
        <v>45564</v>
      </c>
      <c r="G639" s="6" t="str">
        <f t="shared" si="54"/>
        <v>Sunday</v>
      </c>
      <c r="H639" s="6" t="str">
        <f t="shared" si="55"/>
        <v>September</v>
      </c>
      <c r="I639" s="6" t="str">
        <f t="shared" si="56"/>
        <v>29</v>
      </c>
      <c r="J639" s="6" t="str">
        <f t="shared" si="57"/>
        <v>2024</v>
      </c>
      <c r="K639" s="6" t="str">
        <f t="shared" si="58"/>
        <v>Sunday, September 29, 2024</v>
      </c>
      <c r="L639" s="6" t="str">
        <f t="shared" si="59"/>
        <v>The Dad Joke of the Day for Sunday, September 29, 2024 is:</v>
      </c>
      <c r="M639" s="4">
        <f>LEN(C639)</f>
        <v>97</v>
      </c>
      <c r="N639" s="4">
        <f>IF(LEN(TRIM(C639))=0,0,LEN(TRIM(C639))-LEN(SUBSTITUTE(C639," ",""))+1)</f>
        <v>18</v>
      </c>
      <c r="O639" t="s">
        <v>2438</v>
      </c>
      <c r="P639" t="s">
        <v>2439</v>
      </c>
      <c r="Q639" t="str">
        <f>CONCATENATE("https://sahd.1001dadjokes.com/",P639,"-2")</f>
        <v>https://sahd.1001dadjokes.com/smokey-the-bear-reminds-us-2</v>
      </c>
    </row>
    <row r="640" spans="1:17" x14ac:dyDescent="0.25">
      <c r="A640" s="3">
        <v>676311</v>
      </c>
      <c r="B640" s="3" t="str">
        <f>CONCATENATE("jotd",A640)</f>
        <v>jotd676311</v>
      </c>
      <c r="C640" s="3" t="s">
        <v>2242</v>
      </c>
      <c r="D640" s="5">
        <v>45565</v>
      </c>
      <c r="E640" s="6">
        <v>45565</v>
      </c>
      <c r="F640" s="6">
        <v>45565</v>
      </c>
      <c r="G640" s="6" t="str">
        <f t="shared" si="54"/>
        <v>Monday</v>
      </c>
      <c r="H640" s="6" t="str">
        <f t="shared" si="55"/>
        <v>September</v>
      </c>
      <c r="I640" s="6" t="str">
        <f t="shared" si="56"/>
        <v>30</v>
      </c>
      <c r="J640" s="6" t="str">
        <f t="shared" si="57"/>
        <v>2024</v>
      </c>
      <c r="K640" s="6" t="str">
        <f t="shared" si="58"/>
        <v>Monday, September 30, 2024</v>
      </c>
      <c r="L640" s="6" t="str">
        <f t="shared" si="59"/>
        <v>The Dad Joke of the Day for Monday, September 30, 2024 is:</v>
      </c>
      <c r="M640" s="4">
        <f>LEN(C640)</f>
        <v>95</v>
      </c>
      <c r="N640" s="4">
        <f>IF(LEN(TRIM(C640))=0,0,LEN(TRIM(C640))-LEN(SUBSTITUTE(C640," ",""))+1)</f>
        <v>20</v>
      </c>
      <c r="O640" t="s">
        <v>2243</v>
      </c>
      <c r="P640" t="s">
        <v>2244</v>
      </c>
      <c r="Q640" t="str">
        <f>CONCATENATE("https://sahd.1001dadjokes.com/",P640,"-2")</f>
        <v>https://sahd.1001dadjokes.com/my-wife-asked-if-i-could-clear-the-table-2</v>
      </c>
    </row>
    <row r="641" spans="1:17" x14ac:dyDescent="0.25">
      <c r="A641" s="3">
        <v>845930</v>
      </c>
      <c r="B641" s="3" t="str">
        <f>CONCATENATE("jotd",A641)</f>
        <v>jotd845930</v>
      </c>
      <c r="C641" s="3" t="s">
        <v>175</v>
      </c>
      <c r="D641" s="5">
        <v>45566</v>
      </c>
      <c r="E641" s="6">
        <v>45566</v>
      </c>
      <c r="F641" s="6">
        <v>45566</v>
      </c>
      <c r="G641" s="6" t="str">
        <f t="shared" si="54"/>
        <v>Tuesday</v>
      </c>
      <c r="H641" s="6" t="str">
        <f t="shared" si="55"/>
        <v>October</v>
      </c>
      <c r="I641" s="6" t="str">
        <f t="shared" si="56"/>
        <v>1</v>
      </c>
      <c r="J641" s="6" t="str">
        <f t="shared" si="57"/>
        <v>2024</v>
      </c>
      <c r="K641" s="6" t="str">
        <f t="shared" si="58"/>
        <v>Tuesday, October 1, 2024</v>
      </c>
      <c r="L641" s="6" t="str">
        <f t="shared" si="59"/>
        <v>The Dad Joke of the Day for Tuesday, October 1, 2024 is:</v>
      </c>
      <c r="M641" s="4">
        <v>111</v>
      </c>
      <c r="N641" s="4">
        <v>20</v>
      </c>
      <c r="O641" t="s">
        <v>176</v>
      </c>
      <c r="P641" s="3" t="s">
        <v>177</v>
      </c>
      <c r="Q641" t="str">
        <f>CONCATENATE("https://sahd.1001dadjokes.com/",P641,"-2")</f>
        <v>https://sahd.1001dadjokes.com/most-people-think-that-a-t-2</v>
      </c>
    </row>
    <row r="642" spans="1:17" x14ac:dyDescent="0.25">
      <c r="A642" s="3">
        <v>817951</v>
      </c>
      <c r="B642" s="3" t="str">
        <f>CONCATENATE("jotd",A642)</f>
        <v>jotd817951</v>
      </c>
      <c r="C642" s="3" t="s">
        <v>436</v>
      </c>
      <c r="D642" s="5">
        <v>45567</v>
      </c>
      <c r="E642" s="6">
        <v>45567</v>
      </c>
      <c r="F642" s="6">
        <v>45567</v>
      </c>
      <c r="G642" s="6" t="str">
        <f t="shared" si="54"/>
        <v>Wednesday</v>
      </c>
      <c r="H642" s="6" t="str">
        <f t="shared" si="55"/>
        <v>October</v>
      </c>
      <c r="I642" s="6" t="str">
        <f t="shared" si="56"/>
        <v>2</v>
      </c>
      <c r="J642" s="6" t="str">
        <f t="shared" si="57"/>
        <v>2024</v>
      </c>
      <c r="K642" s="6" t="str">
        <f t="shared" si="58"/>
        <v>Wednesday, October 2, 2024</v>
      </c>
      <c r="L642" s="6" t="str">
        <f t="shared" si="59"/>
        <v>The Dad Joke of the Day for Wednesday, October 2, 2024 is:</v>
      </c>
      <c r="M642" s="4">
        <v>80</v>
      </c>
      <c r="N642" s="4">
        <v>15</v>
      </c>
      <c r="O642" t="s">
        <v>437</v>
      </c>
      <c r="P642" s="3" t="s">
        <v>438</v>
      </c>
      <c r="Q642" t="str">
        <f>CONCATENATE("https://sahd.1001dadjokes.com/",P642,"-2")</f>
        <v>https://sahd.1001dadjokes.com/why-did-the-cowboy-get-a-dachshund-2</v>
      </c>
    </row>
    <row r="643" spans="1:17" x14ac:dyDescent="0.25">
      <c r="A643" s="3">
        <v>749494</v>
      </c>
      <c r="B643" s="3" t="str">
        <f>CONCATENATE("jotd",A643)</f>
        <v>jotd749494</v>
      </c>
      <c r="C643" s="3" t="s">
        <v>952</v>
      </c>
      <c r="D643" s="5">
        <v>45568</v>
      </c>
      <c r="E643" s="6">
        <v>45568</v>
      </c>
      <c r="F643" s="6">
        <v>45568</v>
      </c>
      <c r="G643" s="6" t="str">
        <f t="shared" ref="G643:G706" si="60">TEXT(E643,"dddd")</f>
        <v>Thursday</v>
      </c>
      <c r="H643" s="6" t="str">
        <f t="shared" ref="H643:H706" si="61">TEXT(E643,"mmmm")</f>
        <v>October</v>
      </c>
      <c r="I643" s="6" t="str">
        <f t="shared" ref="I643:I706" si="62">TEXT(E643,"d")</f>
        <v>3</v>
      </c>
      <c r="J643" s="6" t="str">
        <f t="shared" ref="J643:J706" si="63">TEXT(E643,"yyy")</f>
        <v>2024</v>
      </c>
      <c r="K643" s="6" t="str">
        <f t="shared" ref="K643:K706" si="64">CONCATENATE(G643,", ",H643," ",I643,", ",J643)</f>
        <v>Thursday, October 3, 2024</v>
      </c>
      <c r="L643" s="6" t="str">
        <f t="shared" ref="L643:L706" si="65">CONCATENATE("The Dad Joke of the Day for ",K643," is:")</f>
        <v>The Dad Joke of the Day for Thursday, October 3, 2024 is:</v>
      </c>
      <c r="M643" s="4">
        <v>57</v>
      </c>
      <c r="N643" s="4">
        <v>9</v>
      </c>
      <c r="O643" t="s">
        <v>953</v>
      </c>
      <c r="P643" s="3" t="s">
        <v>954</v>
      </c>
      <c r="Q643" t="str">
        <f>CONCATENATE("https://sahd.1001dadjokes.com/",P643,"-2")</f>
        <v>https://sahd.1001dadjokes.com/ive-never-liked-the-study-of-tunnel-making-2</v>
      </c>
    </row>
    <row r="644" spans="1:17" x14ac:dyDescent="0.25">
      <c r="A644" s="3">
        <v>833035</v>
      </c>
      <c r="B644" s="3" t="str">
        <f>CONCATENATE("jotd",A644)</f>
        <v>jotd833035</v>
      </c>
      <c r="C644" s="3" t="s">
        <v>2323</v>
      </c>
      <c r="D644" s="5">
        <v>45569</v>
      </c>
      <c r="E644" s="6">
        <v>45569</v>
      </c>
      <c r="F644" s="6">
        <v>45569</v>
      </c>
      <c r="G644" s="6" t="str">
        <f t="shared" si="60"/>
        <v>Friday</v>
      </c>
      <c r="H644" s="6" t="str">
        <f t="shared" si="61"/>
        <v>October</v>
      </c>
      <c r="I644" s="6" t="str">
        <f t="shared" si="62"/>
        <v>4</v>
      </c>
      <c r="J644" s="6" t="str">
        <f t="shared" si="63"/>
        <v>2024</v>
      </c>
      <c r="K644" s="6" t="str">
        <f t="shared" si="64"/>
        <v>Friday, October 4, 2024</v>
      </c>
      <c r="L644" s="6" t="str">
        <f t="shared" si="65"/>
        <v>The Dad Joke of the Day for Friday, October 4, 2024 is:</v>
      </c>
      <c r="M644" s="4">
        <f>LEN(C644)</f>
        <v>117</v>
      </c>
      <c r="N644" s="4">
        <f>IF(LEN(TRIM(C644))=0,0,LEN(TRIM(C644))-LEN(SUBSTITUTE(C644," ",""))+1)</f>
        <v>22</v>
      </c>
      <c r="O644" t="s">
        <v>2324</v>
      </c>
      <c r="P644" t="s">
        <v>2325</v>
      </c>
      <c r="Q644" t="str">
        <f>CONCATENATE("https://sahd.1001dadjokes.com/",P644,"-2")</f>
        <v>https://sahd.1001dadjokes.com/on-the-first-day-of-school-2</v>
      </c>
    </row>
    <row r="645" spans="1:17" x14ac:dyDescent="0.25">
      <c r="A645" s="3">
        <v>583269</v>
      </c>
      <c r="B645" s="3" t="str">
        <f>CONCATENATE("jotd",A645)</f>
        <v>jotd583269</v>
      </c>
      <c r="C645" s="3" t="s">
        <v>742</v>
      </c>
      <c r="D645" s="5">
        <v>45570</v>
      </c>
      <c r="E645" s="6">
        <v>45570</v>
      </c>
      <c r="F645" s="6">
        <v>45570</v>
      </c>
      <c r="G645" s="6" t="str">
        <f t="shared" si="60"/>
        <v>Saturday</v>
      </c>
      <c r="H645" s="6" t="str">
        <f t="shared" si="61"/>
        <v>October</v>
      </c>
      <c r="I645" s="6" t="str">
        <f t="shared" si="62"/>
        <v>5</v>
      </c>
      <c r="J645" s="6" t="str">
        <f t="shared" si="63"/>
        <v>2024</v>
      </c>
      <c r="K645" s="6" t="str">
        <f t="shared" si="64"/>
        <v>Saturday, October 5, 2024</v>
      </c>
      <c r="L645" s="6" t="str">
        <f t="shared" si="65"/>
        <v>The Dad Joke of the Day for Saturday, October 5, 2024 is:</v>
      </c>
      <c r="M645" s="4">
        <v>63</v>
      </c>
      <c r="N645" s="4">
        <v>12</v>
      </c>
      <c r="O645" t="s">
        <v>743</v>
      </c>
      <c r="P645" s="3" t="s">
        <v>744</v>
      </c>
      <c r="Q645" t="str">
        <f>CONCATENATE("https://sahd.1001dadjokes.com/",P645,"-2")</f>
        <v>https://sahd.1001dadjokes.com/what-did-the-policeman-say-to-his-belly-2</v>
      </c>
    </row>
    <row r="646" spans="1:17" x14ac:dyDescent="0.25">
      <c r="A646" s="3">
        <v>679039</v>
      </c>
      <c r="B646" s="3" t="str">
        <f>CONCATENATE("jotd",A646)</f>
        <v>jotd679039</v>
      </c>
      <c r="C646" s="3" t="s">
        <v>373</v>
      </c>
      <c r="D646" s="5">
        <v>45571</v>
      </c>
      <c r="E646" s="6">
        <v>45571</v>
      </c>
      <c r="F646" s="6">
        <v>45571</v>
      </c>
      <c r="G646" s="6" t="str">
        <f t="shared" si="60"/>
        <v>Sunday</v>
      </c>
      <c r="H646" s="6" t="str">
        <f t="shared" si="61"/>
        <v>October</v>
      </c>
      <c r="I646" s="6" t="str">
        <f t="shared" si="62"/>
        <v>6</v>
      </c>
      <c r="J646" s="6" t="str">
        <f t="shared" si="63"/>
        <v>2024</v>
      </c>
      <c r="K646" s="6" t="str">
        <f t="shared" si="64"/>
        <v>Sunday, October 6, 2024</v>
      </c>
      <c r="L646" s="6" t="str">
        <f t="shared" si="65"/>
        <v>The Dad Joke of the Day for Sunday, October 6, 2024 is:</v>
      </c>
      <c r="M646" s="4">
        <v>66</v>
      </c>
      <c r="N646" s="4">
        <v>15</v>
      </c>
      <c r="O646" t="s">
        <v>374</v>
      </c>
      <c r="P646" s="3" t="s">
        <v>375</v>
      </c>
      <c r="Q646" t="str">
        <f>CONCATENATE("https://sahd.1001dadjokes.com/",P646,"-2")</f>
        <v>https://sahd.1001dadjokes.com/my-uncle-had-the-heart-of-a-lion-2</v>
      </c>
    </row>
    <row r="647" spans="1:17" x14ac:dyDescent="0.25">
      <c r="A647" s="3">
        <v>531523</v>
      </c>
      <c r="B647" s="3" t="str">
        <f>CONCATENATE("jotd",A647)</f>
        <v>jotd531523</v>
      </c>
      <c r="C647" s="3" t="s">
        <v>1696</v>
      </c>
      <c r="D647" s="5">
        <v>45572</v>
      </c>
      <c r="E647" s="6">
        <v>45572</v>
      </c>
      <c r="F647" s="6">
        <v>45572</v>
      </c>
      <c r="G647" s="6" t="str">
        <f t="shared" si="60"/>
        <v>Monday</v>
      </c>
      <c r="H647" s="6" t="str">
        <f t="shared" si="61"/>
        <v>October</v>
      </c>
      <c r="I647" s="6" t="str">
        <f t="shared" si="62"/>
        <v>7</v>
      </c>
      <c r="J647" s="6" t="str">
        <f t="shared" si="63"/>
        <v>2024</v>
      </c>
      <c r="K647" s="6" t="str">
        <f t="shared" si="64"/>
        <v>Monday, October 7, 2024</v>
      </c>
      <c r="L647" s="6" t="str">
        <f t="shared" si="65"/>
        <v>The Dad Joke of the Day for Monday, October 7, 2024 is:</v>
      </c>
      <c r="M647" s="4">
        <f>LEN(C647)</f>
        <v>123</v>
      </c>
      <c r="N647" s="4">
        <f>IF(LEN(TRIM(C647))=0,0,LEN(TRIM(C647))-LEN(SUBSTITUTE(C647," ",""))+1)</f>
        <v>22</v>
      </c>
      <c r="O647" t="s">
        <v>1697</v>
      </c>
      <c r="P647" t="s">
        <v>1698</v>
      </c>
      <c r="Q647" t="str">
        <f>CONCATENATE("https://sahd.1001dadjokes.com/",P647,"-2")</f>
        <v>https://sahd.1001dadjokes.com/he-only-uses-his-superpowers-on-my-daughters-2</v>
      </c>
    </row>
    <row r="648" spans="1:17" x14ac:dyDescent="0.25">
      <c r="A648" s="3">
        <v>464849</v>
      </c>
      <c r="B648" s="3" t="str">
        <f>CONCATENATE("jotd",A648)</f>
        <v>jotd464849</v>
      </c>
      <c r="C648" s="3" t="s">
        <v>31</v>
      </c>
      <c r="D648" s="5">
        <v>45573</v>
      </c>
      <c r="E648" s="6">
        <v>45573</v>
      </c>
      <c r="F648" s="6">
        <v>45573</v>
      </c>
      <c r="G648" s="6" t="str">
        <f t="shared" si="60"/>
        <v>Tuesday</v>
      </c>
      <c r="H648" s="6" t="str">
        <f t="shared" si="61"/>
        <v>October</v>
      </c>
      <c r="I648" s="6" t="str">
        <f t="shared" si="62"/>
        <v>8</v>
      </c>
      <c r="J648" s="6" t="str">
        <f t="shared" si="63"/>
        <v>2024</v>
      </c>
      <c r="K648" s="6" t="str">
        <f t="shared" si="64"/>
        <v>Tuesday, October 8, 2024</v>
      </c>
      <c r="L648" s="6" t="str">
        <f t="shared" si="65"/>
        <v>The Dad Joke of the Day for Tuesday, October 8, 2024 is:</v>
      </c>
      <c r="M648" s="4">
        <f>LEN(C648)</f>
        <v>49</v>
      </c>
      <c r="N648" s="4">
        <f>IF(LEN(TRIM(C648))=0,0,LEN(TRIM(C648))-LEN(SUBSTITUTE(C648," ",""))+1)</f>
        <v>9</v>
      </c>
      <c r="O648" s="3" t="s">
        <v>31</v>
      </c>
      <c r="P648" s="3" t="s">
        <v>32</v>
      </c>
      <c r="Q648" t="str">
        <f>CONCATENATE("https://sahd.1001dadjokes.com/",P648,"-2")</f>
        <v>https://sahd.1001dadjokes.com/what-kind-of-shoes-do-amphibians-wear-open-toad-2</v>
      </c>
    </row>
    <row r="649" spans="1:17" x14ac:dyDescent="0.25">
      <c r="A649" s="3">
        <v>589219</v>
      </c>
      <c r="B649" s="3" t="str">
        <f>CONCATENATE("jotd",A649)</f>
        <v>jotd589219</v>
      </c>
      <c r="C649" s="3" t="s">
        <v>607</v>
      </c>
      <c r="D649" s="5">
        <v>45574</v>
      </c>
      <c r="E649" s="6">
        <v>45574</v>
      </c>
      <c r="F649" s="6">
        <v>45574</v>
      </c>
      <c r="G649" s="6" t="str">
        <f t="shared" si="60"/>
        <v>Wednesday</v>
      </c>
      <c r="H649" s="6" t="str">
        <f t="shared" si="61"/>
        <v>October</v>
      </c>
      <c r="I649" s="6" t="str">
        <f t="shared" si="62"/>
        <v>9</v>
      </c>
      <c r="J649" s="6" t="str">
        <f t="shared" si="63"/>
        <v>2024</v>
      </c>
      <c r="K649" s="6" t="str">
        <f t="shared" si="64"/>
        <v>Wednesday, October 9, 2024</v>
      </c>
      <c r="L649" s="6" t="str">
        <f t="shared" si="65"/>
        <v>The Dad Joke of the Day for Wednesday, October 9, 2024 is:</v>
      </c>
      <c r="M649" s="4">
        <v>83</v>
      </c>
      <c r="N649" s="4">
        <v>17</v>
      </c>
      <c r="O649" t="s">
        <v>608</v>
      </c>
      <c r="P649" s="3" t="s">
        <v>609</v>
      </c>
      <c r="Q649" t="str">
        <f>CONCATENATE("https://sahd.1001dadjokes.com/",P649,"-2")</f>
        <v>https://sahd.1001dadjokes.com/a-square-and-a-circle-walk-into-a-pub-2</v>
      </c>
    </row>
    <row r="650" spans="1:17" x14ac:dyDescent="0.25">
      <c r="A650" s="3">
        <v>949294</v>
      </c>
      <c r="B650" s="3" t="str">
        <f>CONCATENATE("jotd",A650)</f>
        <v>jotd949294</v>
      </c>
      <c r="C650" s="3" t="s">
        <v>1162</v>
      </c>
      <c r="D650" s="5">
        <v>45575</v>
      </c>
      <c r="E650" s="6">
        <v>45575</v>
      </c>
      <c r="F650" s="6">
        <v>45575</v>
      </c>
      <c r="G650" s="6" t="str">
        <f t="shared" si="60"/>
        <v>Thursday</v>
      </c>
      <c r="H650" s="6" t="str">
        <f t="shared" si="61"/>
        <v>October</v>
      </c>
      <c r="I650" s="6" t="str">
        <f t="shared" si="62"/>
        <v>10</v>
      </c>
      <c r="J650" s="6" t="str">
        <f t="shared" si="63"/>
        <v>2024</v>
      </c>
      <c r="K650" s="6" t="str">
        <f t="shared" si="64"/>
        <v>Thursday, October 10, 2024</v>
      </c>
      <c r="L650" s="6" t="str">
        <f t="shared" si="65"/>
        <v>The Dad Joke of the Day for Thursday, October 10, 2024 is:</v>
      </c>
      <c r="M650" s="4">
        <v>64</v>
      </c>
      <c r="N650" s="4">
        <v>10</v>
      </c>
      <c r="O650" t="s">
        <v>1163</v>
      </c>
      <c r="P650" s="3" t="s">
        <v>1164</v>
      </c>
      <c r="Q650" t="str">
        <f>CONCATENATE("https://sahd.1001dadjokes.com/",P650,"-2")</f>
        <v>https://sahd.1001dadjokes.com/what-happens-to-famous-composers-after-they-die-2</v>
      </c>
    </row>
    <row r="651" spans="1:17" x14ac:dyDescent="0.25">
      <c r="A651" s="3">
        <v>492113</v>
      </c>
      <c r="B651" s="3" t="str">
        <f>CONCATENATE("jotd",A651)</f>
        <v>jotd492113</v>
      </c>
      <c r="C651" s="3" t="s">
        <v>77</v>
      </c>
      <c r="D651" s="5">
        <v>45576</v>
      </c>
      <c r="E651" s="6">
        <v>45576</v>
      </c>
      <c r="F651" s="6">
        <v>45576</v>
      </c>
      <c r="G651" s="6" t="str">
        <f t="shared" si="60"/>
        <v>Friday</v>
      </c>
      <c r="H651" s="6" t="str">
        <f t="shared" si="61"/>
        <v>October</v>
      </c>
      <c r="I651" s="6" t="str">
        <f t="shared" si="62"/>
        <v>11</v>
      </c>
      <c r="J651" s="6" t="str">
        <f t="shared" si="63"/>
        <v>2024</v>
      </c>
      <c r="K651" s="6" t="str">
        <f t="shared" si="64"/>
        <v>Friday, October 11, 2024</v>
      </c>
      <c r="L651" s="6" t="str">
        <f t="shared" si="65"/>
        <v>The Dad Joke of the Day for Friday, October 11, 2024 is:</v>
      </c>
      <c r="M651" s="4">
        <f>LEN(C651)</f>
        <v>40</v>
      </c>
      <c r="N651" s="4">
        <f>IF(LEN(TRIM(C651))=0,0,LEN(TRIM(C651))-LEN(SUBSTITUTE(C651," ",""))+1)</f>
        <v>8</v>
      </c>
      <c r="O651" s="3" t="s">
        <v>77</v>
      </c>
      <c r="P651" s="3" t="s">
        <v>78</v>
      </c>
      <c r="Q651" t="str">
        <f>CONCATENATE("https://sahd.1001dadjokes.com/",P651,"-2")</f>
        <v>https://sahd.1001dadjokes.com/is-it-just-me-or-are-circles-pointless-2</v>
      </c>
    </row>
    <row r="652" spans="1:17" x14ac:dyDescent="0.25">
      <c r="A652" s="3">
        <v>639434</v>
      </c>
      <c r="B652" s="3" t="str">
        <f>CONCATENATE("jotd",A652)</f>
        <v>jotd639434</v>
      </c>
      <c r="C652" s="3" t="s">
        <v>1618</v>
      </c>
      <c r="D652" s="5">
        <v>45577</v>
      </c>
      <c r="E652" s="6">
        <v>45577</v>
      </c>
      <c r="F652" s="6">
        <v>45577</v>
      </c>
      <c r="G652" s="6" t="str">
        <f t="shared" si="60"/>
        <v>Saturday</v>
      </c>
      <c r="H652" s="6" t="str">
        <f t="shared" si="61"/>
        <v>October</v>
      </c>
      <c r="I652" s="6" t="str">
        <f t="shared" si="62"/>
        <v>12</v>
      </c>
      <c r="J652" s="6" t="str">
        <f t="shared" si="63"/>
        <v>2024</v>
      </c>
      <c r="K652" s="6" t="str">
        <f t="shared" si="64"/>
        <v>Saturday, October 12, 2024</v>
      </c>
      <c r="L652" s="6" t="str">
        <f t="shared" si="65"/>
        <v>The Dad Joke of the Day for Saturday, October 12, 2024 is:</v>
      </c>
      <c r="M652" s="4">
        <f>LEN(C652)</f>
        <v>103</v>
      </c>
      <c r="N652" s="4">
        <f>IF(LEN(TRIM(C652))=0,0,LEN(TRIM(C652))-LEN(SUBSTITUTE(C652," ",""))+1)</f>
        <v>22</v>
      </c>
      <c r="O652" t="s">
        <v>1619</v>
      </c>
      <c r="P652" t="s">
        <v>1620</v>
      </c>
      <c r="Q652" t="str">
        <f>CONCATENATE("https://sahd.1001dadjokes.com/",P652,"-2")</f>
        <v>https://sahd.1001dadjokes.com/find-a-piece-of-paper-and-write-2</v>
      </c>
    </row>
    <row r="653" spans="1:17" x14ac:dyDescent="0.25">
      <c r="A653" s="3">
        <v>509040</v>
      </c>
      <c r="B653" s="3" t="str">
        <f>CONCATENATE("jotd",A653)</f>
        <v>jotd509040</v>
      </c>
      <c r="C653" s="3" t="s">
        <v>1633</v>
      </c>
      <c r="D653" s="5">
        <v>45578</v>
      </c>
      <c r="E653" s="6">
        <v>45578</v>
      </c>
      <c r="F653" s="6">
        <v>45578</v>
      </c>
      <c r="G653" s="6" t="str">
        <f t="shared" si="60"/>
        <v>Sunday</v>
      </c>
      <c r="H653" s="6" t="str">
        <f t="shared" si="61"/>
        <v>October</v>
      </c>
      <c r="I653" s="6" t="str">
        <f t="shared" si="62"/>
        <v>13</v>
      </c>
      <c r="J653" s="6" t="str">
        <f t="shared" si="63"/>
        <v>2024</v>
      </c>
      <c r="K653" s="6" t="str">
        <f t="shared" si="64"/>
        <v>Sunday, October 13, 2024</v>
      </c>
      <c r="L653" s="6" t="str">
        <f t="shared" si="65"/>
        <v>The Dad Joke of the Day for Sunday, October 13, 2024 is:</v>
      </c>
      <c r="M653" s="4">
        <f>LEN(C653)</f>
        <v>79</v>
      </c>
      <c r="N653" s="4">
        <f>IF(LEN(TRIM(C653))=0,0,LEN(TRIM(C653))-LEN(SUBSTITUTE(C653," ",""))+1)</f>
        <v>13</v>
      </c>
      <c r="O653" t="s">
        <v>1634</v>
      </c>
      <c r="P653" t="s">
        <v>1635</v>
      </c>
      <c r="Q653" t="str">
        <f>CONCATENATE("https://sahd.1001dadjokes.com/",P653,"-2")</f>
        <v>https://sahd.1001dadjokes.com/for-the-pachydermist-at-the-zoo-2</v>
      </c>
    </row>
    <row r="654" spans="1:17" x14ac:dyDescent="0.25">
      <c r="A654" s="3">
        <v>660276</v>
      </c>
      <c r="B654" s="3" t="str">
        <f>CONCATENATE("jotd",A654)</f>
        <v>jotd660276</v>
      </c>
      <c r="C654" s="3" t="s">
        <v>340</v>
      </c>
      <c r="D654" s="5">
        <v>45579</v>
      </c>
      <c r="E654" s="6">
        <v>45579</v>
      </c>
      <c r="F654" s="6">
        <v>45579</v>
      </c>
      <c r="G654" s="6" t="str">
        <f t="shared" si="60"/>
        <v>Monday</v>
      </c>
      <c r="H654" s="6" t="str">
        <f t="shared" si="61"/>
        <v>October</v>
      </c>
      <c r="I654" s="6" t="str">
        <f t="shared" si="62"/>
        <v>14</v>
      </c>
      <c r="J654" s="6" t="str">
        <f t="shared" si="63"/>
        <v>2024</v>
      </c>
      <c r="K654" s="6" t="str">
        <f t="shared" si="64"/>
        <v>Monday, October 14, 2024</v>
      </c>
      <c r="L654" s="6" t="str">
        <f t="shared" si="65"/>
        <v>The Dad Joke of the Day for Monday, October 14, 2024 is:</v>
      </c>
      <c r="M654" s="4">
        <v>53</v>
      </c>
      <c r="N654" s="4">
        <v>12</v>
      </c>
      <c r="O654" t="s">
        <v>341</v>
      </c>
      <c r="P654" s="3" t="s">
        <v>342</v>
      </c>
      <c r="Q654" t="str">
        <f>CONCATENATE("https://sahd.1001dadjokes.com/",P654,"-2")</f>
        <v>https://sahd.1001dadjokes.com/how-do-you-make-a-hot-dog-stand-2</v>
      </c>
    </row>
    <row r="655" spans="1:17" x14ac:dyDescent="0.25">
      <c r="A655" s="3">
        <v>928100</v>
      </c>
      <c r="B655" s="3" t="str">
        <f>CONCATENATE("jotd",A655)</f>
        <v>jotd928100</v>
      </c>
      <c r="C655" s="3" t="s">
        <v>1582</v>
      </c>
      <c r="D655" s="5">
        <v>45580</v>
      </c>
      <c r="E655" s="6">
        <v>45580</v>
      </c>
      <c r="F655" s="6">
        <v>45580</v>
      </c>
      <c r="G655" s="6" t="str">
        <f t="shared" si="60"/>
        <v>Tuesday</v>
      </c>
      <c r="H655" s="6" t="str">
        <f t="shared" si="61"/>
        <v>October</v>
      </c>
      <c r="I655" s="6" t="str">
        <f t="shared" si="62"/>
        <v>15</v>
      </c>
      <c r="J655" s="6" t="str">
        <f t="shared" si="63"/>
        <v>2024</v>
      </c>
      <c r="K655" s="6" t="str">
        <f t="shared" si="64"/>
        <v>Tuesday, October 15, 2024</v>
      </c>
      <c r="L655" s="6" t="str">
        <f t="shared" si="65"/>
        <v>The Dad Joke of the Day for Tuesday, October 15, 2024 is:</v>
      </c>
      <c r="M655" s="4">
        <f>LEN(C655)</f>
        <v>90</v>
      </c>
      <c r="N655" s="4">
        <f>IF(LEN(TRIM(C655))=0,0,LEN(TRIM(C655))-LEN(SUBSTITUTE(C655," ",""))+1)</f>
        <v>16</v>
      </c>
      <c r="O655" t="s">
        <v>1583</v>
      </c>
      <c r="P655" t="s">
        <v>1584</v>
      </c>
      <c r="Q655" t="str">
        <f>CONCATENATE("https://sahd.1001dadjokes.com/",P655,"-2")</f>
        <v>https://sahd.1001dadjokes.com/eating-clocks-on-nights-and-weekends-2</v>
      </c>
    </row>
    <row r="656" spans="1:17" x14ac:dyDescent="0.25">
      <c r="A656" s="3">
        <v>917578</v>
      </c>
      <c r="B656" s="3" t="str">
        <f>CONCATENATE("jotd",A656)</f>
        <v>jotd917578</v>
      </c>
      <c r="C656" s="3" t="s">
        <v>574</v>
      </c>
      <c r="D656" s="5">
        <v>45581</v>
      </c>
      <c r="E656" s="6">
        <v>45581</v>
      </c>
      <c r="F656" s="6">
        <v>45581</v>
      </c>
      <c r="G656" s="6" t="str">
        <f t="shared" si="60"/>
        <v>Wednesday</v>
      </c>
      <c r="H656" s="6" t="str">
        <f t="shared" si="61"/>
        <v>October</v>
      </c>
      <c r="I656" s="6" t="str">
        <f t="shared" si="62"/>
        <v>16</v>
      </c>
      <c r="J656" s="6" t="str">
        <f t="shared" si="63"/>
        <v>2024</v>
      </c>
      <c r="K656" s="6" t="str">
        <f t="shared" si="64"/>
        <v>Wednesday, October 16, 2024</v>
      </c>
      <c r="L656" s="6" t="str">
        <f t="shared" si="65"/>
        <v>The Dad Joke of the Day for Wednesday, October 16, 2024 is:</v>
      </c>
      <c r="M656" s="4">
        <v>73</v>
      </c>
      <c r="N656" s="4">
        <v>12</v>
      </c>
      <c r="O656" t="s">
        <v>575</v>
      </c>
      <c r="P656" s="3" t="s">
        <v>576</v>
      </c>
      <c r="Q656" t="str">
        <f>CONCATENATE("https://sahd.1001dadjokes.com/",P656,"-2")</f>
        <v>https://sahd.1001dadjokes.com/best-angle-to-approach-a-problem-from-2</v>
      </c>
    </row>
    <row r="657" spans="1:17" x14ac:dyDescent="0.25">
      <c r="A657" s="3">
        <v>739128</v>
      </c>
      <c r="B657" s="3" t="str">
        <f>CONCATENATE("jotd",A657)</f>
        <v>jotd739128</v>
      </c>
      <c r="C657" s="3" t="s">
        <v>1117</v>
      </c>
      <c r="D657" s="5">
        <v>45582</v>
      </c>
      <c r="E657" s="6">
        <v>45582</v>
      </c>
      <c r="F657" s="6">
        <v>45582</v>
      </c>
      <c r="G657" s="6" t="str">
        <f t="shared" si="60"/>
        <v>Thursday</v>
      </c>
      <c r="H657" s="6" t="str">
        <f t="shared" si="61"/>
        <v>October</v>
      </c>
      <c r="I657" s="6" t="str">
        <f t="shared" si="62"/>
        <v>17</v>
      </c>
      <c r="J657" s="6" t="str">
        <f t="shared" si="63"/>
        <v>2024</v>
      </c>
      <c r="K657" s="6" t="str">
        <f t="shared" si="64"/>
        <v>Thursday, October 17, 2024</v>
      </c>
      <c r="L657" s="6" t="str">
        <f t="shared" si="65"/>
        <v>The Dad Joke of the Day for Thursday, October 17, 2024 is:</v>
      </c>
      <c r="M657" s="4">
        <v>63</v>
      </c>
      <c r="N657" s="4">
        <v>11</v>
      </c>
      <c r="O657" t="s">
        <v>1118</v>
      </c>
      <c r="P657" s="3" t="s">
        <v>1119</v>
      </c>
      <c r="Q657" t="str">
        <f>CONCATENATE("https://sahd.1001dadjokes.com/",P657,"-2")</f>
        <v>https://sahd.1001dadjokes.com/what-creature-is-smarter-than-a-talking-parrot-2</v>
      </c>
    </row>
    <row r="658" spans="1:17" x14ac:dyDescent="0.25">
      <c r="A658" s="3">
        <v>634483</v>
      </c>
      <c r="B658" s="3" t="str">
        <f>CONCATENATE("jotd",A658)</f>
        <v>jotd634483</v>
      </c>
      <c r="C658" s="3" t="s">
        <v>2395</v>
      </c>
      <c r="D658" s="5">
        <v>45583</v>
      </c>
      <c r="E658" s="6">
        <v>45583</v>
      </c>
      <c r="F658" s="6">
        <v>45583</v>
      </c>
      <c r="G658" s="6" t="str">
        <f t="shared" si="60"/>
        <v>Friday</v>
      </c>
      <c r="H658" s="6" t="str">
        <f t="shared" si="61"/>
        <v>October</v>
      </c>
      <c r="I658" s="6" t="str">
        <f t="shared" si="62"/>
        <v>18</v>
      </c>
      <c r="J658" s="6" t="str">
        <f t="shared" si="63"/>
        <v>2024</v>
      </c>
      <c r="K658" s="6" t="str">
        <f t="shared" si="64"/>
        <v>Friday, October 18, 2024</v>
      </c>
      <c r="L658" s="6" t="str">
        <f t="shared" si="65"/>
        <v>The Dad Joke of the Day for Friday, October 18, 2024 is:</v>
      </c>
      <c r="M658" s="4">
        <f>LEN(C658)</f>
        <v>74</v>
      </c>
      <c r="N658" s="4">
        <f>IF(LEN(TRIM(C658))=0,0,LEN(TRIM(C658))-LEN(SUBSTITUTE(C658," ",""))+1)</f>
        <v>14</v>
      </c>
      <c r="O658" t="s">
        <v>2396</v>
      </c>
      <c r="P658" t="s">
        <v>2397</v>
      </c>
      <c r="Q658" t="str">
        <f>CONCATENATE("https://sahd.1001dadjokes.com/",P658,"-2")</f>
        <v>https://sahd.1001dadjokes.com/queue-of-rabbits-losing-their-fur-2</v>
      </c>
    </row>
    <row r="659" spans="1:17" x14ac:dyDescent="0.25">
      <c r="A659" s="3">
        <v>615621</v>
      </c>
      <c r="B659" s="3" t="str">
        <f>CONCATENATE("jotd",A659)</f>
        <v>jotd615621</v>
      </c>
      <c r="C659" s="3" t="s">
        <v>1573</v>
      </c>
      <c r="D659" s="5">
        <v>45584</v>
      </c>
      <c r="E659" s="6">
        <v>45584</v>
      </c>
      <c r="F659" s="6">
        <v>45584</v>
      </c>
      <c r="G659" s="6" t="str">
        <f t="shared" si="60"/>
        <v>Saturday</v>
      </c>
      <c r="H659" s="6" t="str">
        <f t="shared" si="61"/>
        <v>October</v>
      </c>
      <c r="I659" s="6" t="str">
        <f t="shared" si="62"/>
        <v>19</v>
      </c>
      <c r="J659" s="6" t="str">
        <f t="shared" si="63"/>
        <v>2024</v>
      </c>
      <c r="K659" s="6" t="str">
        <f t="shared" si="64"/>
        <v>Saturday, October 19, 2024</v>
      </c>
      <c r="L659" s="6" t="str">
        <f t="shared" si="65"/>
        <v>The Dad Joke of the Day for Saturday, October 19, 2024 is:</v>
      </c>
      <c r="M659" s="4">
        <f>LEN(C659)</f>
        <v>84</v>
      </c>
      <c r="N659" s="4">
        <f>IF(LEN(TRIM(C659))=0,0,LEN(TRIM(C659))-LEN(SUBSTITUTE(C659," ",""))+1)</f>
        <v>17</v>
      </c>
      <c r="O659" t="s">
        <v>1574</v>
      </c>
      <c r="P659" t="s">
        <v>1575</v>
      </c>
      <c r="Q659" t="str">
        <f>CONCATENATE("https://sahd.1001dadjokes.com/",P659,"-2")</f>
        <v>https://sahd.1001dadjokes.com/dog-that-gave-birth-in-the-park-2</v>
      </c>
    </row>
    <row r="660" spans="1:17" x14ac:dyDescent="0.25">
      <c r="A660" s="3">
        <v>747795</v>
      </c>
      <c r="B660" s="3" t="str">
        <f>CONCATENATE("jotd",A660)</f>
        <v>jotd747795</v>
      </c>
      <c r="C660" s="3" t="s">
        <v>592</v>
      </c>
      <c r="D660" s="5">
        <v>45585</v>
      </c>
      <c r="E660" s="6">
        <v>45585</v>
      </c>
      <c r="F660" s="6">
        <v>45585</v>
      </c>
      <c r="G660" s="6" t="str">
        <f t="shared" si="60"/>
        <v>Sunday</v>
      </c>
      <c r="H660" s="6" t="str">
        <f t="shared" si="61"/>
        <v>October</v>
      </c>
      <c r="I660" s="6" t="str">
        <f t="shared" si="62"/>
        <v>20</v>
      </c>
      <c r="J660" s="6" t="str">
        <f t="shared" si="63"/>
        <v>2024</v>
      </c>
      <c r="K660" s="6" t="str">
        <f t="shared" si="64"/>
        <v>Sunday, October 20, 2024</v>
      </c>
      <c r="L660" s="6" t="str">
        <f t="shared" si="65"/>
        <v>The Dad Joke of the Day for Sunday, October 20, 2024 is:</v>
      </c>
      <c r="M660" s="4">
        <v>63</v>
      </c>
      <c r="N660" s="4">
        <v>13</v>
      </c>
      <c r="O660" t="s">
        <v>593</v>
      </c>
      <c r="P660" s="3" t="s">
        <v>594</v>
      </c>
      <c r="Q660" t="str">
        <f>CONCATENATE("https://sahd.1001dadjokes.com/",P660,"-2")</f>
        <v>https://sahd.1001dadjokes.com/why-did-the-mail-carrier-quit-his-job-2</v>
      </c>
    </row>
    <row r="661" spans="1:17" x14ac:dyDescent="0.25">
      <c r="A661" s="3">
        <v>490161</v>
      </c>
      <c r="B661" s="3" t="str">
        <f>CONCATENATE("jotd",A661)</f>
        <v>jotd490161</v>
      </c>
      <c r="C661" s="3" t="s">
        <v>985</v>
      </c>
      <c r="D661" s="5">
        <v>45586</v>
      </c>
      <c r="E661" s="6">
        <v>45586</v>
      </c>
      <c r="F661" s="6">
        <v>45586</v>
      </c>
      <c r="G661" s="6" t="str">
        <f t="shared" si="60"/>
        <v>Monday</v>
      </c>
      <c r="H661" s="6" t="str">
        <f t="shared" si="61"/>
        <v>October</v>
      </c>
      <c r="I661" s="6" t="str">
        <f t="shared" si="62"/>
        <v>21</v>
      </c>
      <c r="J661" s="6" t="str">
        <f t="shared" si="63"/>
        <v>2024</v>
      </c>
      <c r="K661" s="6" t="str">
        <f t="shared" si="64"/>
        <v>Monday, October 21, 2024</v>
      </c>
      <c r="L661" s="6" t="str">
        <f t="shared" si="65"/>
        <v>The Dad Joke of the Day for Monday, October 21, 2024 is:</v>
      </c>
      <c r="M661" s="4">
        <v>65</v>
      </c>
      <c r="N661" s="4">
        <v>12</v>
      </c>
      <c r="O661" t="s">
        <v>986</v>
      </c>
      <c r="P661" s="3" t="s">
        <v>987</v>
      </c>
      <c r="Q661" t="str">
        <f>CONCATENATE("https://sahd.1001dadjokes.com/",P661,"-2")</f>
        <v>https://sahd.1001dadjokes.com/how-do-rhinos-and-elephants-like-their-eggs-2</v>
      </c>
    </row>
    <row r="662" spans="1:17" x14ac:dyDescent="0.25">
      <c r="A662" s="3">
        <v>622721</v>
      </c>
      <c r="B662" s="3" t="str">
        <f>CONCATENATE("jotd",A662)</f>
        <v>jotd622721</v>
      </c>
      <c r="C662" s="3" t="s">
        <v>1591</v>
      </c>
      <c r="D662" s="5">
        <v>45587</v>
      </c>
      <c r="E662" s="6">
        <v>45587</v>
      </c>
      <c r="F662" s="6">
        <v>45587</v>
      </c>
      <c r="G662" s="6" t="str">
        <f t="shared" si="60"/>
        <v>Tuesday</v>
      </c>
      <c r="H662" s="6" t="str">
        <f t="shared" si="61"/>
        <v>October</v>
      </c>
      <c r="I662" s="6" t="str">
        <f t="shared" si="62"/>
        <v>22</v>
      </c>
      <c r="J662" s="6" t="str">
        <f t="shared" si="63"/>
        <v>2024</v>
      </c>
      <c r="K662" s="6" t="str">
        <f t="shared" si="64"/>
        <v>Tuesday, October 22, 2024</v>
      </c>
      <c r="L662" s="6" t="str">
        <f t="shared" si="65"/>
        <v>The Dad Joke of the Day for Tuesday, October 22, 2024 is:</v>
      </c>
      <c r="M662" s="4">
        <f>LEN(C662)</f>
        <v>133</v>
      </c>
      <c r="N662" s="4">
        <f>IF(LEN(TRIM(C662))=0,0,LEN(TRIM(C662))-LEN(SUBSTITUTE(C662," ",""))+1)</f>
        <v>24</v>
      </c>
      <c r="O662" t="s">
        <v>1592</v>
      </c>
      <c r="P662" t="s">
        <v>1593</v>
      </c>
      <c r="Q662" t="str">
        <f>CONCATENATE("https://sahd.1001dadjokes.com/",P662,"-2")</f>
        <v>https://sahd.1001dadjokes.com/enjoying-dinner-at-my-favorite-restaurant-2</v>
      </c>
    </row>
    <row r="663" spans="1:17" x14ac:dyDescent="0.25">
      <c r="A663" s="3">
        <v>780439</v>
      </c>
      <c r="B663" s="3" t="str">
        <f>CONCATENATE("jotd",A663)</f>
        <v>jotd780439</v>
      </c>
      <c r="C663" s="3" t="s">
        <v>886</v>
      </c>
      <c r="D663" s="5">
        <v>45588</v>
      </c>
      <c r="E663" s="6">
        <v>45588</v>
      </c>
      <c r="F663" s="6">
        <v>45588</v>
      </c>
      <c r="G663" s="6" t="str">
        <f t="shared" si="60"/>
        <v>Wednesday</v>
      </c>
      <c r="H663" s="6" t="str">
        <f t="shared" si="61"/>
        <v>October</v>
      </c>
      <c r="I663" s="6" t="str">
        <f t="shared" si="62"/>
        <v>23</v>
      </c>
      <c r="J663" s="6" t="str">
        <f t="shared" si="63"/>
        <v>2024</v>
      </c>
      <c r="K663" s="6" t="str">
        <f t="shared" si="64"/>
        <v>Wednesday, October 23, 2024</v>
      </c>
      <c r="L663" s="6" t="str">
        <f t="shared" si="65"/>
        <v>The Dad Joke of the Day for Wednesday, October 23, 2024 is:</v>
      </c>
      <c r="M663" s="4">
        <v>61</v>
      </c>
      <c r="N663" s="4">
        <v>9</v>
      </c>
      <c r="O663" t="s">
        <v>887</v>
      </c>
      <c r="P663" s="3" t="s">
        <v>888</v>
      </c>
      <c r="Q663" t="str">
        <f>CONCATENATE("https://sahd.1001dadjokes.com/",P663,"-2")</f>
        <v>https://sahd.1001dadjokes.com/what-is-marios-favorite-clothing-material-2</v>
      </c>
    </row>
    <row r="664" spans="1:17" x14ac:dyDescent="0.25">
      <c r="A664" s="3">
        <v>475876</v>
      </c>
      <c r="B664" s="3" t="str">
        <f>CONCATENATE("jotd",A664)</f>
        <v>jotd475876</v>
      </c>
      <c r="C664" s="3" t="s">
        <v>1483</v>
      </c>
      <c r="D664" s="5">
        <v>45589</v>
      </c>
      <c r="E664" s="6">
        <v>45589</v>
      </c>
      <c r="F664" s="6">
        <v>45589</v>
      </c>
      <c r="G664" s="6" t="str">
        <f t="shared" si="60"/>
        <v>Thursday</v>
      </c>
      <c r="H664" s="6" t="str">
        <f t="shared" si="61"/>
        <v>October</v>
      </c>
      <c r="I664" s="6" t="str">
        <f t="shared" si="62"/>
        <v>24</v>
      </c>
      <c r="J664" s="6" t="str">
        <f t="shared" si="63"/>
        <v>2024</v>
      </c>
      <c r="K664" s="6" t="str">
        <f t="shared" si="64"/>
        <v>Thursday, October 24, 2024</v>
      </c>
      <c r="L664" s="6" t="str">
        <f t="shared" si="65"/>
        <v>The Dad Joke of the Day for Thursday, October 24, 2024 is:</v>
      </c>
      <c r="M664" s="4">
        <f>LEN(C664)</f>
        <v>89</v>
      </c>
      <c r="N664" s="4">
        <f>IF(LEN(TRIM(C664))=0,0,LEN(TRIM(C664))-LEN(SUBSTITUTE(C664," ",""))+1)</f>
        <v>15</v>
      </c>
      <c r="O664" t="s">
        <v>1484</v>
      </c>
      <c r="P664" t="s">
        <v>1485</v>
      </c>
      <c r="Q664" t="str">
        <f>CONCATENATE("https://sahd.1001dadjokes.com/",P664,"-2")</f>
        <v>https://sahd.1001dadjokes.com/bible-themed-restaurant-called-the-lord-giveth-2</v>
      </c>
    </row>
    <row r="665" spans="1:17" x14ac:dyDescent="0.25">
      <c r="A665" s="3">
        <v>719768</v>
      </c>
      <c r="B665" s="3" t="str">
        <f>CONCATENATE("jotd",A665)</f>
        <v>jotd719768</v>
      </c>
      <c r="C665" s="3" t="s">
        <v>1189</v>
      </c>
      <c r="D665" s="5">
        <v>45590</v>
      </c>
      <c r="E665" s="6">
        <v>45590</v>
      </c>
      <c r="F665" s="6">
        <v>45590</v>
      </c>
      <c r="G665" s="6" t="str">
        <f t="shared" si="60"/>
        <v>Friday</v>
      </c>
      <c r="H665" s="6" t="str">
        <f t="shared" si="61"/>
        <v>October</v>
      </c>
      <c r="I665" s="6" t="str">
        <f t="shared" si="62"/>
        <v>25</v>
      </c>
      <c r="J665" s="6" t="str">
        <f t="shared" si="63"/>
        <v>2024</v>
      </c>
      <c r="K665" s="6" t="str">
        <f t="shared" si="64"/>
        <v>Friday, October 25, 2024</v>
      </c>
      <c r="L665" s="6" t="str">
        <f t="shared" si="65"/>
        <v>The Dad Joke of the Day for Friday, October 25, 2024 is:</v>
      </c>
      <c r="M665" s="4">
        <v>54</v>
      </c>
      <c r="N665" s="4">
        <v>9</v>
      </c>
      <c r="O665" t="s">
        <v>1190</v>
      </c>
      <c r="P665" s="3" t="s">
        <v>1191</v>
      </c>
      <c r="Q665" t="str">
        <f>CONCATENATE("https://sahd.1001dadjokes.com/",P665,"-2")</f>
        <v>https://sahd.1001dadjokes.com/what-did-baby-computer-call-his-father-computer-2</v>
      </c>
    </row>
    <row r="666" spans="1:17" x14ac:dyDescent="0.25">
      <c r="A666" s="3">
        <v>601411</v>
      </c>
      <c r="B666" s="3" t="str">
        <f>CONCATENATE("jotd",A666)</f>
        <v>jotd601411</v>
      </c>
      <c r="C666" s="3" t="s">
        <v>2608</v>
      </c>
      <c r="D666" s="5">
        <v>45591</v>
      </c>
      <c r="E666" s="6">
        <v>45591</v>
      </c>
      <c r="F666" s="6">
        <v>45591</v>
      </c>
      <c r="G666" s="6" t="str">
        <f t="shared" si="60"/>
        <v>Saturday</v>
      </c>
      <c r="H666" s="6" t="str">
        <f t="shared" si="61"/>
        <v>October</v>
      </c>
      <c r="I666" s="6" t="str">
        <f t="shared" si="62"/>
        <v>26</v>
      </c>
      <c r="J666" s="6" t="str">
        <f t="shared" si="63"/>
        <v>2024</v>
      </c>
      <c r="K666" s="6" t="str">
        <f t="shared" si="64"/>
        <v>Saturday, October 26, 2024</v>
      </c>
      <c r="L666" s="6" t="str">
        <f t="shared" si="65"/>
        <v>The Dad Joke of the Day for Saturday, October 26, 2024 is:</v>
      </c>
      <c r="M666" s="4">
        <f>LEN(C666)</f>
        <v>131</v>
      </c>
      <c r="N666" s="4">
        <f>IF(LEN(TRIM(C666))=0,0,LEN(TRIM(C666))-LEN(SUBSTITUTE(C666," ",""))+1)</f>
        <v>26</v>
      </c>
      <c r="O666" t="s">
        <v>2609</v>
      </c>
      <c r="P666" t="s">
        <v>2610</v>
      </c>
      <c r="Q666" t="str">
        <f>CONCATENATE("https://sahd.1001dadjokes.com/",P666,"-2")</f>
        <v>https://sahd.1001dadjokes.com/toy-story-4-had-a-scene-where-woodys-friends-died-2</v>
      </c>
    </row>
    <row r="667" spans="1:17" x14ac:dyDescent="0.25">
      <c r="A667" s="3">
        <v>940087</v>
      </c>
      <c r="B667" s="3" t="str">
        <f>CONCATENATE("jotd",A667)</f>
        <v>jotd940087</v>
      </c>
      <c r="C667" s="3" t="s">
        <v>1390</v>
      </c>
      <c r="D667" s="5">
        <v>45592</v>
      </c>
      <c r="E667" s="6">
        <v>45592</v>
      </c>
      <c r="F667" s="6">
        <v>45592</v>
      </c>
      <c r="G667" s="6" t="str">
        <f t="shared" si="60"/>
        <v>Sunday</v>
      </c>
      <c r="H667" s="6" t="str">
        <f t="shared" si="61"/>
        <v>October</v>
      </c>
      <c r="I667" s="6" t="str">
        <f t="shared" si="62"/>
        <v>27</v>
      </c>
      <c r="J667" s="6" t="str">
        <f t="shared" si="63"/>
        <v>2024</v>
      </c>
      <c r="K667" s="6" t="str">
        <f t="shared" si="64"/>
        <v>Sunday, October 27, 2024</v>
      </c>
      <c r="L667" s="6" t="str">
        <f t="shared" si="65"/>
        <v>The Dad Joke of the Day for Sunday, October 27, 2024 is:</v>
      </c>
      <c r="M667" s="4">
        <f>LEN(C667)</f>
        <v>143</v>
      </c>
      <c r="N667" s="4">
        <f>IF(LEN(TRIM(C667))=0,0,LEN(TRIM(C667))-LEN(SUBSTITUTE(C667," ",""))+1)</f>
        <v>26</v>
      </c>
      <c r="O667" t="s">
        <v>1391</v>
      </c>
      <c r="P667" t="s">
        <v>1392</v>
      </c>
      <c r="Q667" t="str">
        <f>CONCATENATE("https://sahd.1001dadjokes.com/",P667,"-2")</f>
        <v>https://sahd.1001dadjokes.com/after-my-wife-started-cancer-treatment-2</v>
      </c>
    </row>
    <row r="668" spans="1:17" x14ac:dyDescent="0.25">
      <c r="A668" s="3">
        <v>420642</v>
      </c>
      <c r="B668" s="3" t="str">
        <f>CONCATENATE("jotd",A668)</f>
        <v>jotd420642</v>
      </c>
      <c r="C668" s="3" t="s">
        <v>2266</v>
      </c>
      <c r="D668" s="5">
        <v>45593</v>
      </c>
      <c r="E668" s="6">
        <v>45593</v>
      </c>
      <c r="F668" s="6">
        <v>45593</v>
      </c>
      <c r="G668" s="6" t="str">
        <f t="shared" si="60"/>
        <v>Monday</v>
      </c>
      <c r="H668" s="6" t="str">
        <f t="shared" si="61"/>
        <v>October</v>
      </c>
      <c r="I668" s="6" t="str">
        <f t="shared" si="62"/>
        <v>28</v>
      </c>
      <c r="J668" s="6" t="str">
        <f t="shared" si="63"/>
        <v>2024</v>
      </c>
      <c r="K668" s="6" t="str">
        <f t="shared" si="64"/>
        <v>Monday, October 28, 2024</v>
      </c>
      <c r="L668" s="6" t="str">
        <f t="shared" si="65"/>
        <v>The Dad Joke of the Day for Monday, October 28, 2024 is:</v>
      </c>
      <c r="M668" s="4">
        <f>LEN(C668)</f>
        <v>112</v>
      </c>
      <c r="N668" s="4">
        <f>IF(LEN(TRIM(C668))=0,0,LEN(TRIM(C668))-LEN(SUBSTITUTE(C668," ",""))+1)</f>
        <v>20</v>
      </c>
      <c r="O668" t="s">
        <v>2267</v>
      </c>
      <c r="P668" t="s">
        <v>2268</v>
      </c>
      <c r="Q668" t="str">
        <f>CONCATENATE("https://sahd.1001dadjokes.com/",P668,"-2")</f>
        <v>https://sahd.1001dadjokes.com/my-wife-kicked-me-out-of-the-house-2</v>
      </c>
    </row>
    <row r="669" spans="1:17" x14ac:dyDescent="0.25">
      <c r="A669" s="3">
        <v>795029</v>
      </c>
      <c r="B669" s="3" t="str">
        <f>CONCATENATE("jotd",A669)</f>
        <v>jotd795029</v>
      </c>
      <c r="C669" s="3" t="s">
        <v>145</v>
      </c>
      <c r="D669" s="5">
        <v>45594</v>
      </c>
      <c r="E669" s="6">
        <v>45594</v>
      </c>
      <c r="F669" s="6">
        <v>45594</v>
      </c>
      <c r="G669" s="6" t="str">
        <f t="shared" si="60"/>
        <v>Tuesday</v>
      </c>
      <c r="H669" s="6" t="str">
        <f t="shared" si="61"/>
        <v>October</v>
      </c>
      <c r="I669" s="6" t="str">
        <f t="shared" si="62"/>
        <v>29</v>
      </c>
      <c r="J669" s="6" t="str">
        <f t="shared" si="63"/>
        <v>2024</v>
      </c>
      <c r="K669" s="6" t="str">
        <f t="shared" si="64"/>
        <v>Tuesday, October 29, 2024</v>
      </c>
      <c r="L669" s="6" t="str">
        <f t="shared" si="65"/>
        <v>The Dad Joke of the Day for Tuesday, October 29, 2024 is:</v>
      </c>
      <c r="M669" s="4">
        <v>62</v>
      </c>
      <c r="N669" s="4">
        <v>13</v>
      </c>
      <c r="O669" t="s">
        <v>146</v>
      </c>
      <c r="P669" s="3" t="s">
        <v>147</v>
      </c>
      <c r="Q669" t="str">
        <f>CONCATENATE("https://sahd.1001dadjokes.com/",P669,"-2")</f>
        <v>https://sahd.1001dadjokes.com/shout-out-to-my-grandma-2</v>
      </c>
    </row>
    <row r="670" spans="1:17" x14ac:dyDescent="0.25">
      <c r="A670" s="3">
        <v>700095</v>
      </c>
      <c r="B670" s="3" t="str">
        <f>CONCATENATE("jotd",A670)</f>
        <v>jotd700095</v>
      </c>
      <c r="C670" s="3" t="s">
        <v>2545</v>
      </c>
      <c r="D670" s="5">
        <v>45595</v>
      </c>
      <c r="E670" s="6">
        <v>45595</v>
      </c>
      <c r="F670" s="6">
        <v>45595</v>
      </c>
      <c r="G670" s="6" t="str">
        <f t="shared" si="60"/>
        <v>Wednesday</v>
      </c>
      <c r="H670" s="6" t="str">
        <f t="shared" si="61"/>
        <v>October</v>
      </c>
      <c r="I670" s="6" t="str">
        <f t="shared" si="62"/>
        <v>30</v>
      </c>
      <c r="J670" s="6" t="str">
        <f t="shared" si="63"/>
        <v>2024</v>
      </c>
      <c r="K670" s="6" t="str">
        <f t="shared" si="64"/>
        <v>Wednesday, October 30, 2024</v>
      </c>
      <c r="L670" s="6" t="str">
        <f t="shared" si="65"/>
        <v>The Dad Joke of the Day for Wednesday, October 30, 2024 is:</v>
      </c>
      <c r="M670" s="4">
        <f>LEN(C670)</f>
        <v>86</v>
      </c>
      <c r="N670" s="4">
        <f>IF(LEN(TRIM(C670))=0,0,LEN(TRIM(C670))-LEN(SUBSTITUTE(C670," ",""))+1)</f>
        <v>13</v>
      </c>
      <c r="O670" t="s">
        <v>2546</v>
      </c>
      <c r="P670" t="s">
        <v>2547</v>
      </c>
      <c r="Q670" t="str">
        <f>CONCATENATE("https://sahd.1001dadjokes.com/",P670,"-2")</f>
        <v>https://sahd.1001dadjokes.com/the-latest-advances-in-pillowcase-design-2</v>
      </c>
    </row>
    <row r="671" spans="1:17" x14ac:dyDescent="0.25">
      <c r="A671" s="3">
        <v>425370</v>
      </c>
      <c r="B671" s="3" t="str">
        <f>CONCATENATE("jotd",A671)</f>
        <v>jotd425370</v>
      </c>
      <c r="C671" s="3" t="s">
        <v>2506</v>
      </c>
      <c r="D671" s="5">
        <v>45596</v>
      </c>
      <c r="E671" s="6">
        <v>45596</v>
      </c>
      <c r="F671" s="6">
        <v>45596</v>
      </c>
      <c r="G671" s="6" t="str">
        <f t="shared" si="60"/>
        <v>Thursday</v>
      </c>
      <c r="H671" s="6" t="str">
        <f t="shared" si="61"/>
        <v>October</v>
      </c>
      <c r="I671" s="6" t="str">
        <f t="shared" si="62"/>
        <v>31</v>
      </c>
      <c r="J671" s="6" t="str">
        <f t="shared" si="63"/>
        <v>2024</v>
      </c>
      <c r="K671" s="6" t="str">
        <f t="shared" si="64"/>
        <v>Thursday, October 31, 2024</v>
      </c>
      <c r="L671" s="6" t="str">
        <f t="shared" si="65"/>
        <v>The Dad Joke of the Day for Thursday, October 31, 2024 is:</v>
      </c>
      <c r="M671" s="4">
        <f>LEN(C671)</f>
        <v>96</v>
      </c>
      <c r="N671" s="4">
        <f>IF(LEN(TRIM(C671))=0,0,LEN(TRIM(C671))-LEN(SUBSTITUTE(C671," ",""))+1)</f>
        <v>18</v>
      </c>
      <c r="O671" t="s">
        <v>2507</v>
      </c>
      <c r="P671" t="s">
        <v>2508</v>
      </c>
      <c r="Q671" t="str">
        <f>CONCATENATE("https://sahd.1001dadjokes.com/",P671,"-2")</f>
        <v>https://sahd.1001dadjokes.com/the-bathroom-at-the-doughnut-shop-was-vandalized-2</v>
      </c>
    </row>
    <row r="672" spans="1:17" x14ac:dyDescent="0.25">
      <c r="A672" s="3">
        <v>597974</v>
      </c>
      <c r="B672" s="3" t="str">
        <f>CONCATENATE("jotd",A672)</f>
        <v>jotd597974</v>
      </c>
      <c r="C672" s="3" t="s">
        <v>2518</v>
      </c>
      <c r="D672" s="5">
        <v>45597</v>
      </c>
      <c r="E672" s="6">
        <v>45597</v>
      </c>
      <c r="F672" s="6">
        <v>45597</v>
      </c>
      <c r="G672" s="6" t="str">
        <f t="shared" si="60"/>
        <v>Friday</v>
      </c>
      <c r="H672" s="6" t="str">
        <f t="shared" si="61"/>
        <v>November</v>
      </c>
      <c r="I672" s="6" t="str">
        <f t="shared" si="62"/>
        <v>1</v>
      </c>
      <c r="J672" s="6" t="str">
        <f t="shared" si="63"/>
        <v>2024</v>
      </c>
      <c r="K672" s="6" t="str">
        <f t="shared" si="64"/>
        <v>Friday, November 1, 2024</v>
      </c>
      <c r="L672" s="6" t="str">
        <f t="shared" si="65"/>
        <v>The Dad Joke of the Day for Friday, November 1, 2024 is:</v>
      </c>
      <c r="M672" s="4">
        <f>LEN(C672)</f>
        <v>137</v>
      </c>
      <c r="N672" s="4">
        <f>IF(LEN(TRIM(C672))=0,0,LEN(TRIM(C672))-LEN(SUBSTITUTE(C672," ",""))+1)</f>
        <v>24</v>
      </c>
      <c r="O672" t="s">
        <v>2519</v>
      </c>
      <c r="P672" t="s">
        <v>2520</v>
      </c>
      <c r="Q672" t="str">
        <f>CONCATENATE("https://sahd.1001dadjokes.com/",P672,"-2")</f>
        <v>https://sahd.1001dadjokes.com/the-burglars-stole-almost-everything-2</v>
      </c>
    </row>
    <row r="673" spans="1:17" x14ac:dyDescent="0.25">
      <c r="A673" s="3">
        <v>821918</v>
      </c>
      <c r="B673" s="3" t="str">
        <f>CONCATENATE("jotd",A673)</f>
        <v>jotd821918</v>
      </c>
      <c r="C673" s="3" t="s">
        <v>1114</v>
      </c>
      <c r="D673" s="5">
        <v>45598</v>
      </c>
      <c r="E673" s="6">
        <v>45598</v>
      </c>
      <c r="F673" s="6">
        <v>45598</v>
      </c>
      <c r="G673" s="6" t="str">
        <f t="shared" si="60"/>
        <v>Saturday</v>
      </c>
      <c r="H673" s="6" t="str">
        <f t="shared" si="61"/>
        <v>November</v>
      </c>
      <c r="I673" s="6" t="str">
        <f t="shared" si="62"/>
        <v>2</v>
      </c>
      <c r="J673" s="6" t="str">
        <f t="shared" si="63"/>
        <v>2024</v>
      </c>
      <c r="K673" s="6" t="str">
        <f t="shared" si="64"/>
        <v>Saturday, November 2, 2024</v>
      </c>
      <c r="L673" s="6" t="str">
        <f t="shared" si="65"/>
        <v>The Dad Joke of the Day for Saturday, November 2, 2024 is:</v>
      </c>
      <c r="M673" s="4">
        <v>188</v>
      </c>
      <c r="N673" s="4">
        <v>32</v>
      </c>
      <c r="O673" t="s">
        <v>1115</v>
      </c>
      <c r="P673" s="3" t="s">
        <v>1116</v>
      </c>
      <c r="Q673" t="str">
        <f>CONCATENATE("https://sahd.1001dadjokes.com/",P673,"-2")</f>
        <v>https://sahd.1001dadjokes.com/gandhis-feet-were-rough-from-walking-barefoot-2</v>
      </c>
    </row>
    <row r="674" spans="1:17" x14ac:dyDescent="0.25">
      <c r="A674" s="3">
        <v>686882</v>
      </c>
      <c r="B674" s="3" t="str">
        <f>CONCATENATE("jotd",A674)</f>
        <v>jotd686882</v>
      </c>
      <c r="C674" s="3" t="s">
        <v>112</v>
      </c>
      <c r="D674" s="5">
        <v>45599</v>
      </c>
      <c r="E674" s="6">
        <v>45599</v>
      </c>
      <c r="F674" s="6">
        <v>45599</v>
      </c>
      <c r="G674" s="6" t="str">
        <f t="shared" si="60"/>
        <v>Sunday</v>
      </c>
      <c r="H674" s="6" t="str">
        <f t="shared" si="61"/>
        <v>November</v>
      </c>
      <c r="I674" s="6" t="str">
        <f t="shared" si="62"/>
        <v>3</v>
      </c>
      <c r="J674" s="6" t="str">
        <f t="shared" si="63"/>
        <v>2024</v>
      </c>
      <c r="K674" s="6" t="str">
        <f t="shared" si="64"/>
        <v>Sunday, November 3, 2024</v>
      </c>
      <c r="L674" s="6" t="str">
        <f t="shared" si="65"/>
        <v>The Dad Joke of the Day for Sunday, November 3, 2024 is:</v>
      </c>
      <c r="M674" s="4">
        <v>50</v>
      </c>
      <c r="N674" s="4">
        <v>9</v>
      </c>
      <c r="O674" t="s">
        <v>113</v>
      </c>
      <c r="P674" s="3" t="s">
        <v>114</v>
      </c>
      <c r="Q674" t="str">
        <f>CONCATENATE("https://sahd.1001dadjokes.com/",P674,"-2")</f>
        <v>https://sahd.1001dadjokes.com/whats-et-short-for-2</v>
      </c>
    </row>
    <row r="675" spans="1:17" x14ac:dyDescent="0.25">
      <c r="A675" s="3">
        <v>830815</v>
      </c>
      <c r="B675" s="3" t="str">
        <f>CONCATENATE("jotd",A675)</f>
        <v>jotd830815</v>
      </c>
      <c r="C675" s="3" t="s">
        <v>1285</v>
      </c>
      <c r="D675" s="5">
        <v>45600</v>
      </c>
      <c r="E675" s="6">
        <v>45600</v>
      </c>
      <c r="F675" s="6">
        <v>45600</v>
      </c>
      <c r="G675" s="6" t="str">
        <f t="shared" si="60"/>
        <v>Monday</v>
      </c>
      <c r="H675" s="6" t="str">
        <f t="shared" si="61"/>
        <v>November</v>
      </c>
      <c r="I675" s="6" t="str">
        <f t="shared" si="62"/>
        <v>4</v>
      </c>
      <c r="J675" s="6" t="str">
        <f t="shared" si="63"/>
        <v>2024</v>
      </c>
      <c r="K675" s="6" t="str">
        <f t="shared" si="64"/>
        <v>Monday, November 4, 2024</v>
      </c>
      <c r="L675" s="6" t="str">
        <f t="shared" si="65"/>
        <v>The Dad Joke of the Day for Monday, November 4, 2024 is:</v>
      </c>
      <c r="M675" s="4">
        <v>66</v>
      </c>
      <c r="N675" s="4">
        <v>12</v>
      </c>
      <c r="O675" t="s">
        <v>1286</v>
      </c>
      <c r="P675" s="3" t="s">
        <v>1287</v>
      </c>
      <c r="Q675" t="str">
        <f>CONCATENATE("https://sahd.1001dadjokes.com/",P675,"-2")</f>
        <v>https://sahd.1001dadjokes.com/what-do-you-call-a-wedding-between-two-communists-2</v>
      </c>
    </row>
    <row r="676" spans="1:17" x14ac:dyDescent="0.25">
      <c r="A676" s="3">
        <v>716408</v>
      </c>
      <c r="B676" s="3" t="str">
        <f>CONCATENATE("jotd",A676)</f>
        <v>jotd716408</v>
      </c>
      <c r="C676" s="3" t="s">
        <v>1585</v>
      </c>
      <c r="D676" s="5">
        <v>45601</v>
      </c>
      <c r="E676" s="6">
        <v>45601</v>
      </c>
      <c r="F676" s="6">
        <v>45601</v>
      </c>
      <c r="G676" s="6" t="str">
        <f t="shared" si="60"/>
        <v>Tuesday</v>
      </c>
      <c r="H676" s="6" t="str">
        <f t="shared" si="61"/>
        <v>November</v>
      </c>
      <c r="I676" s="6" t="str">
        <f t="shared" si="62"/>
        <v>5</v>
      </c>
      <c r="J676" s="6" t="str">
        <f t="shared" si="63"/>
        <v>2024</v>
      </c>
      <c r="K676" s="6" t="str">
        <f t="shared" si="64"/>
        <v>Tuesday, November 5, 2024</v>
      </c>
      <c r="L676" s="6" t="str">
        <f t="shared" si="65"/>
        <v>The Dad Joke of the Day for Tuesday, November 5, 2024 is:</v>
      </c>
      <c r="M676" s="4">
        <f>LEN(C676)</f>
        <v>82</v>
      </c>
      <c r="N676" s="4">
        <f>IF(LEN(TRIM(C676))=0,0,LEN(TRIM(C676))-LEN(SUBSTITUTE(C676," ",""))+1)</f>
        <v>15</v>
      </c>
      <c r="O676" t="s">
        <v>1586</v>
      </c>
      <c r="P676" t="s">
        <v>1587</v>
      </c>
      <c r="Q676" t="str">
        <f>CONCATENATE("https://sahd.1001dadjokes.com/",P676,"-2")</f>
        <v>https://sahd.1001dadjokes.com/elon-musk-controversy-elon-gate-2</v>
      </c>
    </row>
    <row r="677" spans="1:17" x14ac:dyDescent="0.25">
      <c r="A677" s="3">
        <v>802659</v>
      </c>
      <c r="B677" s="3" t="str">
        <f>CONCATENATE("jotd",A677)</f>
        <v>jotd802659</v>
      </c>
      <c r="C677" s="3" t="s">
        <v>1546</v>
      </c>
      <c r="D677" s="5">
        <v>45602</v>
      </c>
      <c r="E677" s="6">
        <v>45602</v>
      </c>
      <c r="F677" s="6">
        <v>45602</v>
      </c>
      <c r="G677" s="6" t="str">
        <f t="shared" si="60"/>
        <v>Wednesday</v>
      </c>
      <c r="H677" s="6" t="str">
        <f t="shared" si="61"/>
        <v>November</v>
      </c>
      <c r="I677" s="6" t="str">
        <f t="shared" si="62"/>
        <v>6</v>
      </c>
      <c r="J677" s="6" t="str">
        <f t="shared" si="63"/>
        <v>2024</v>
      </c>
      <c r="K677" s="6" t="str">
        <f t="shared" si="64"/>
        <v>Wednesday, November 6, 2024</v>
      </c>
      <c r="L677" s="6" t="str">
        <f t="shared" si="65"/>
        <v>The Dad Joke of the Day for Wednesday, November 6, 2024 is:</v>
      </c>
      <c r="M677" s="4">
        <f>LEN(C677)</f>
        <v>102</v>
      </c>
      <c r="N677" s="4">
        <f>IF(LEN(TRIM(C677))=0,0,LEN(TRIM(C677))-LEN(SUBSTITUTE(C677," ",""))+1)</f>
        <v>18</v>
      </c>
      <c r="O677" t="s">
        <v>1547</v>
      </c>
      <c r="P677" t="s">
        <v>1548</v>
      </c>
      <c r="Q677" t="str">
        <f>CONCATENATE("https://sahd.1001dadjokes.com/",P677,"-2")</f>
        <v>https://sahd.1001dadjokes.com/did-you-see-the-newest-magazine-2</v>
      </c>
    </row>
    <row r="678" spans="1:17" x14ac:dyDescent="0.25">
      <c r="A678" s="3">
        <v>840500</v>
      </c>
      <c r="B678" s="3" t="str">
        <f>CONCATENATE("jotd",A678)</f>
        <v>jotd840500</v>
      </c>
      <c r="C678" s="3" t="s">
        <v>1846</v>
      </c>
      <c r="D678" s="5">
        <v>45603</v>
      </c>
      <c r="E678" s="6">
        <v>45603</v>
      </c>
      <c r="F678" s="6">
        <v>45603</v>
      </c>
      <c r="G678" s="6" t="str">
        <f t="shared" si="60"/>
        <v>Thursday</v>
      </c>
      <c r="H678" s="6" t="str">
        <f t="shared" si="61"/>
        <v>November</v>
      </c>
      <c r="I678" s="6" t="str">
        <f t="shared" si="62"/>
        <v>7</v>
      </c>
      <c r="J678" s="6" t="str">
        <f t="shared" si="63"/>
        <v>2024</v>
      </c>
      <c r="K678" s="6" t="str">
        <f t="shared" si="64"/>
        <v>Thursday, November 7, 2024</v>
      </c>
      <c r="L678" s="6" t="str">
        <f t="shared" si="65"/>
        <v>The Dad Joke of the Day for Thursday, November 7, 2024 is:</v>
      </c>
      <c r="M678" s="4">
        <f>LEN(C678)</f>
        <v>84</v>
      </c>
      <c r="N678" s="4">
        <f>IF(LEN(TRIM(C678))=0,0,LEN(TRIM(C678))-LEN(SUBSTITUTE(C678," ",""))+1)</f>
        <v>16</v>
      </c>
      <c r="O678" t="s">
        <v>1847</v>
      </c>
      <c r="P678" t="s">
        <v>1848</v>
      </c>
      <c r="Q678" t="str">
        <f>CONCATENATE("https://sahd.1001dadjokes.com/",P678,"-2")</f>
        <v>https://sahd.1001dadjokes.com/i-saw-a-sign-while-driving-that-read-2</v>
      </c>
    </row>
    <row r="679" spans="1:17" x14ac:dyDescent="0.25">
      <c r="A679" s="3">
        <v>432794</v>
      </c>
      <c r="B679" s="3" t="str">
        <f>CONCATENATE("jotd",A679)</f>
        <v>jotd432794</v>
      </c>
      <c r="C679" s="3" t="s">
        <v>1972</v>
      </c>
      <c r="D679" s="5">
        <v>45604</v>
      </c>
      <c r="E679" s="6">
        <v>45604</v>
      </c>
      <c r="F679" s="6">
        <v>45604</v>
      </c>
      <c r="G679" s="6" t="str">
        <f t="shared" si="60"/>
        <v>Friday</v>
      </c>
      <c r="H679" s="6" t="str">
        <f t="shared" si="61"/>
        <v>November</v>
      </c>
      <c r="I679" s="6" t="str">
        <f t="shared" si="62"/>
        <v>8</v>
      </c>
      <c r="J679" s="6" t="str">
        <f t="shared" si="63"/>
        <v>2024</v>
      </c>
      <c r="K679" s="6" t="str">
        <f t="shared" si="64"/>
        <v>Friday, November 8, 2024</v>
      </c>
      <c r="L679" s="6" t="str">
        <f t="shared" si="65"/>
        <v>The Dad Joke of the Day for Friday, November 8, 2024 is:</v>
      </c>
      <c r="M679" s="4">
        <f>LEN(C679)</f>
        <v>125</v>
      </c>
      <c r="N679" s="4">
        <f>IF(LEN(TRIM(C679))=0,0,LEN(TRIM(C679))-LEN(SUBSTITUTE(C679," ",""))+1)</f>
        <v>26</v>
      </c>
      <c r="O679" t="s">
        <v>1973</v>
      </c>
      <c r="P679" t="s">
        <v>1974</v>
      </c>
      <c r="Q679" t="str">
        <f>CONCATENATE("https://sahd.1001dadjokes.com/",P679,"-2")</f>
        <v>https://sahd.1001dadjokes.com/ill-be-in-england-soon-2</v>
      </c>
    </row>
    <row r="680" spans="1:17" x14ac:dyDescent="0.25">
      <c r="A680" s="3">
        <v>587237</v>
      </c>
      <c r="B680" s="3" t="str">
        <f>CONCATENATE("jotd",A680)</f>
        <v>jotd587237</v>
      </c>
      <c r="C680" s="3" t="s">
        <v>295</v>
      </c>
      <c r="D680" s="5">
        <v>45605</v>
      </c>
      <c r="E680" s="6">
        <v>45605</v>
      </c>
      <c r="F680" s="6">
        <v>45605</v>
      </c>
      <c r="G680" s="6" t="str">
        <f t="shared" si="60"/>
        <v>Saturday</v>
      </c>
      <c r="H680" s="6" t="str">
        <f t="shared" si="61"/>
        <v>November</v>
      </c>
      <c r="I680" s="6" t="str">
        <f t="shared" si="62"/>
        <v>9</v>
      </c>
      <c r="J680" s="6" t="str">
        <f t="shared" si="63"/>
        <v>2024</v>
      </c>
      <c r="K680" s="6" t="str">
        <f t="shared" si="64"/>
        <v>Saturday, November 9, 2024</v>
      </c>
      <c r="L680" s="6" t="str">
        <f t="shared" si="65"/>
        <v>The Dad Joke of the Day for Saturday, November 9, 2024 is:</v>
      </c>
      <c r="M680" s="4">
        <v>62</v>
      </c>
      <c r="N680" s="4">
        <v>12</v>
      </c>
      <c r="O680" t="s">
        <v>296</v>
      </c>
      <c r="P680" s="3" t="s">
        <v>297</v>
      </c>
      <c r="Q680" t="str">
        <f>CONCATENATE("https://sahd.1001dadjokes.com/",P680,"-2")</f>
        <v>https://sahd.1001dadjokes.com/im-not-a-fan-of-russian-dolls-2</v>
      </c>
    </row>
    <row r="681" spans="1:17" x14ac:dyDescent="0.25">
      <c r="A681" s="3">
        <v>509893</v>
      </c>
      <c r="B681" s="3" t="str">
        <f>CONCATENATE("jotd",A681)</f>
        <v>jotd509893</v>
      </c>
      <c r="C681" s="3" t="s">
        <v>1861</v>
      </c>
      <c r="D681" s="5">
        <v>45606</v>
      </c>
      <c r="E681" s="6">
        <v>45606</v>
      </c>
      <c r="F681" s="6">
        <v>45606</v>
      </c>
      <c r="G681" s="6" t="str">
        <f t="shared" si="60"/>
        <v>Sunday</v>
      </c>
      <c r="H681" s="6" t="str">
        <f t="shared" si="61"/>
        <v>November</v>
      </c>
      <c r="I681" s="6" t="str">
        <f t="shared" si="62"/>
        <v>10</v>
      </c>
      <c r="J681" s="6" t="str">
        <f t="shared" si="63"/>
        <v>2024</v>
      </c>
      <c r="K681" s="6" t="str">
        <f t="shared" si="64"/>
        <v>Sunday, November 10, 2024</v>
      </c>
      <c r="L681" s="6" t="str">
        <f t="shared" si="65"/>
        <v>The Dad Joke of the Day for Sunday, November 10, 2024 is:</v>
      </c>
      <c r="M681" s="4">
        <f>LEN(C681)</f>
        <v>177</v>
      </c>
      <c r="N681" s="4">
        <f>IF(LEN(TRIM(C681))=0,0,LEN(TRIM(C681))-LEN(SUBSTITUTE(C681," ",""))+1)</f>
        <v>35</v>
      </c>
      <c r="O681" t="s">
        <v>1862</v>
      </c>
      <c r="P681" t="s">
        <v>1863</v>
      </c>
      <c r="Q681" t="str">
        <f>CONCATENATE("https://sahd.1001dadjokes.com/",P681,"-2")</f>
        <v>https://sahd.1001dadjokes.com/i-started-my-first-herb-garden-2</v>
      </c>
    </row>
    <row r="682" spans="1:17" x14ac:dyDescent="0.25">
      <c r="A682" s="3">
        <v>474762</v>
      </c>
      <c r="B682" s="3" t="str">
        <f>CONCATENATE("jotd",A682)</f>
        <v>jotd474762</v>
      </c>
      <c r="C682" s="3" t="s">
        <v>802</v>
      </c>
      <c r="D682" s="5">
        <v>45607</v>
      </c>
      <c r="E682" s="6">
        <v>45607</v>
      </c>
      <c r="F682" s="6">
        <v>45607</v>
      </c>
      <c r="G682" s="6" t="str">
        <f t="shared" si="60"/>
        <v>Monday</v>
      </c>
      <c r="H682" s="6" t="str">
        <f t="shared" si="61"/>
        <v>November</v>
      </c>
      <c r="I682" s="6" t="str">
        <f t="shared" si="62"/>
        <v>11</v>
      </c>
      <c r="J682" s="6" t="str">
        <f t="shared" si="63"/>
        <v>2024</v>
      </c>
      <c r="K682" s="6" t="str">
        <f t="shared" si="64"/>
        <v>Monday, November 11, 2024</v>
      </c>
      <c r="L682" s="6" t="str">
        <f t="shared" si="65"/>
        <v>The Dad Joke of the Day for Monday, November 11, 2024 is:</v>
      </c>
      <c r="M682" s="4">
        <v>77</v>
      </c>
      <c r="N682" s="4">
        <v>14</v>
      </c>
      <c r="O682" t="s">
        <v>803</v>
      </c>
      <c r="P682" s="3" t="s">
        <v>804</v>
      </c>
      <c r="Q682" t="str">
        <f>CONCATENATE("https://sahd.1001dadjokes.com/",P682,"-2")</f>
        <v>https://sahd.1001dadjokes.com/they-have-a-toothless-grizzly-at-the-zoo-2</v>
      </c>
    </row>
    <row r="683" spans="1:17" x14ac:dyDescent="0.25">
      <c r="A683" s="3">
        <v>626971</v>
      </c>
      <c r="B683" s="3" t="str">
        <f>CONCATENATE("jotd",A683)</f>
        <v>jotd626971</v>
      </c>
      <c r="C683" s="3" t="s">
        <v>9</v>
      </c>
      <c r="D683" s="5">
        <v>45608</v>
      </c>
      <c r="E683" s="6">
        <v>45608</v>
      </c>
      <c r="F683" s="6">
        <v>45608</v>
      </c>
      <c r="G683" s="6" t="str">
        <f t="shared" si="60"/>
        <v>Tuesday</v>
      </c>
      <c r="H683" s="6" t="str">
        <f t="shared" si="61"/>
        <v>November</v>
      </c>
      <c r="I683" s="6" t="str">
        <f t="shared" si="62"/>
        <v>12</v>
      </c>
      <c r="J683" s="6" t="str">
        <f t="shared" si="63"/>
        <v>2024</v>
      </c>
      <c r="K683" s="6" t="str">
        <f t="shared" si="64"/>
        <v>Tuesday, November 12, 2024</v>
      </c>
      <c r="L683" s="6" t="str">
        <f t="shared" si="65"/>
        <v>The Dad Joke of the Day for Tuesday, November 12, 2024 is:</v>
      </c>
      <c r="M683" s="4">
        <f>LEN(C683)</f>
        <v>49</v>
      </c>
      <c r="N683" s="4">
        <f>IF(LEN(TRIM(C683))=0,0,LEN(TRIM(C683))-LEN(SUBSTITUTE(C683," ",""))+1)</f>
        <v>9</v>
      </c>
      <c r="O683" s="3" t="s">
        <v>9</v>
      </c>
      <c r="P683" s="3" t="s">
        <v>10</v>
      </c>
      <c r="Q683" t="str">
        <f>CONCATENATE("https://sahd.1001dadjokes.com/",P683,"-2")</f>
        <v>https://sahd.1001dadjokes.com/why-are-canadians-so-polite-its-in-their-dn-eh-2</v>
      </c>
    </row>
    <row r="684" spans="1:17" x14ac:dyDescent="0.25">
      <c r="A684" s="3">
        <v>508347</v>
      </c>
      <c r="B684" s="3" t="str">
        <f>CONCATENATE("jotd",A684)</f>
        <v>jotd508347</v>
      </c>
      <c r="C684" s="3" t="s">
        <v>307</v>
      </c>
      <c r="D684" s="5">
        <v>45609</v>
      </c>
      <c r="E684" s="6">
        <v>45609</v>
      </c>
      <c r="F684" s="6">
        <v>45609</v>
      </c>
      <c r="G684" s="6" t="str">
        <f t="shared" si="60"/>
        <v>Wednesday</v>
      </c>
      <c r="H684" s="6" t="str">
        <f t="shared" si="61"/>
        <v>November</v>
      </c>
      <c r="I684" s="6" t="str">
        <f t="shared" si="62"/>
        <v>13</v>
      </c>
      <c r="J684" s="6" t="str">
        <f t="shared" si="63"/>
        <v>2024</v>
      </c>
      <c r="K684" s="6" t="str">
        <f t="shared" si="64"/>
        <v>Wednesday, November 13, 2024</v>
      </c>
      <c r="L684" s="6" t="str">
        <f t="shared" si="65"/>
        <v>The Dad Joke of the Day for Wednesday, November 13, 2024 is:</v>
      </c>
      <c r="M684" s="4">
        <v>66</v>
      </c>
      <c r="N684" s="4">
        <v>14</v>
      </c>
      <c r="O684" t="s">
        <v>308</v>
      </c>
      <c r="P684" s="3" t="s">
        <v>309</v>
      </c>
      <c r="Q684" t="str">
        <f>CONCATENATE("https://sahd.1001dadjokes.com/",P684,"-2")</f>
        <v>https://sahd.1001dadjokes.com/i-havent-slept-for-three-days-2</v>
      </c>
    </row>
    <row r="685" spans="1:17" x14ac:dyDescent="0.25">
      <c r="A685" s="3">
        <v>929435</v>
      </c>
      <c r="B685" s="3" t="str">
        <f>CONCATENATE("jotd",A685)</f>
        <v>jotd929435</v>
      </c>
      <c r="C685" s="3" t="s">
        <v>1741</v>
      </c>
      <c r="D685" s="5">
        <v>45610</v>
      </c>
      <c r="E685" s="6">
        <v>45610</v>
      </c>
      <c r="F685" s="6">
        <v>45610</v>
      </c>
      <c r="G685" s="6" t="str">
        <f t="shared" si="60"/>
        <v>Thursday</v>
      </c>
      <c r="H685" s="6" t="str">
        <f t="shared" si="61"/>
        <v>November</v>
      </c>
      <c r="I685" s="6" t="str">
        <f t="shared" si="62"/>
        <v>14</v>
      </c>
      <c r="J685" s="6" t="str">
        <f t="shared" si="63"/>
        <v>2024</v>
      </c>
      <c r="K685" s="6" t="str">
        <f t="shared" si="64"/>
        <v>Thursday, November 14, 2024</v>
      </c>
      <c r="L685" s="6" t="str">
        <f t="shared" si="65"/>
        <v>The Dad Joke of the Day for Thursday, November 14, 2024 is:</v>
      </c>
      <c r="M685" s="4">
        <f>LEN(C685)</f>
        <v>117</v>
      </c>
      <c r="N685" s="4">
        <f>IF(LEN(TRIM(C685))=0,0,LEN(TRIM(C685))-LEN(SUBSTITUTE(C685," ",""))+1)</f>
        <v>23</v>
      </c>
      <c r="O685" t="s">
        <v>1742</v>
      </c>
      <c r="P685" t="s">
        <v>1743</v>
      </c>
      <c r="Q685" t="str">
        <f>CONCATENATE("https://sahd.1001dadjokes.com/",P685,"-2")</f>
        <v>https://sahd.1001dadjokes.com/i-called-the-casino-to-ask-2</v>
      </c>
    </row>
    <row r="686" spans="1:17" x14ac:dyDescent="0.25">
      <c r="A686" s="3">
        <v>873805</v>
      </c>
      <c r="B686" s="3" t="str">
        <f>CONCATENATE("jotd",A686)</f>
        <v>jotd873805</v>
      </c>
      <c r="C686" s="3" t="s">
        <v>325</v>
      </c>
      <c r="D686" s="5">
        <v>45611</v>
      </c>
      <c r="E686" s="6">
        <v>45611</v>
      </c>
      <c r="F686" s="6">
        <v>45611</v>
      </c>
      <c r="G686" s="6" t="str">
        <f t="shared" si="60"/>
        <v>Friday</v>
      </c>
      <c r="H686" s="6" t="str">
        <f t="shared" si="61"/>
        <v>November</v>
      </c>
      <c r="I686" s="6" t="str">
        <f t="shared" si="62"/>
        <v>15</v>
      </c>
      <c r="J686" s="6" t="str">
        <f t="shared" si="63"/>
        <v>2024</v>
      </c>
      <c r="K686" s="6" t="str">
        <f t="shared" si="64"/>
        <v>Friday, November 15, 2024</v>
      </c>
      <c r="L686" s="6" t="str">
        <f t="shared" si="65"/>
        <v>The Dad Joke of the Day for Friday, November 15, 2024 is:</v>
      </c>
      <c r="M686" s="4">
        <v>107</v>
      </c>
      <c r="N686" s="4">
        <v>18</v>
      </c>
      <c r="O686" t="s">
        <v>326</v>
      </c>
      <c r="P686" s="3" t="s">
        <v>327</v>
      </c>
      <c r="Q686" t="str">
        <f>CONCATENATE("https://sahd.1001dadjokes.com/",P686,"-2")</f>
        <v>https://sahd.1001dadjokes.com/most-average-girl-ive-ever-met-2</v>
      </c>
    </row>
    <row r="687" spans="1:17" x14ac:dyDescent="0.25">
      <c r="A687" s="3">
        <v>724344</v>
      </c>
      <c r="B687" s="3" t="str">
        <f>CONCATENATE("jotd",A687)</f>
        <v>jotd724344</v>
      </c>
      <c r="C687" s="3" t="s">
        <v>1543</v>
      </c>
      <c r="D687" s="5">
        <v>45612</v>
      </c>
      <c r="E687" s="6">
        <v>45612</v>
      </c>
      <c r="F687" s="6">
        <v>45612</v>
      </c>
      <c r="G687" s="6" t="str">
        <f t="shared" si="60"/>
        <v>Saturday</v>
      </c>
      <c r="H687" s="6" t="str">
        <f t="shared" si="61"/>
        <v>November</v>
      </c>
      <c r="I687" s="6" t="str">
        <f t="shared" si="62"/>
        <v>16</v>
      </c>
      <c r="J687" s="6" t="str">
        <f t="shared" si="63"/>
        <v>2024</v>
      </c>
      <c r="K687" s="6" t="str">
        <f t="shared" si="64"/>
        <v>Saturday, November 16, 2024</v>
      </c>
      <c r="L687" s="6" t="str">
        <f t="shared" si="65"/>
        <v>The Dad Joke of the Day for Saturday, November 16, 2024 is:</v>
      </c>
      <c r="M687" s="4">
        <f>LEN(C687)</f>
        <v>127</v>
      </c>
      <c r="N687" s="4">
        <f>IF(LEN(TRIM(C687))=0,0,LEN(TRIM(C687))-LEN(SUBSTITUTE(C687," ",""))+1)</f>
        <v>23</v>
      </c>
      <c r="O687" t="s">
        <v>1544</v>
      </c>
      <c r="P687" t="s">
        <v>1545</v>
      </c>
      <c r="Q687" t="str">
        <f>CONCATENATE("https://sahd.1001dadjokes.com/",P687,"-2")</f>
        <v>https://sahd.1001dadjokes.com/did-you-make-the-opening-of-the-new-store-2</v>
      </c>
    </row>
    <row r="688" spans="1:17" x14ac:dyDescent="0.25">
      <c r="A688" s="3">
        <v>910781</v>
      </c>
      <c r="B688" s="3" t="str">
        <f>CONCATENATE("jotd",A688)</f>
        <v>jotd910781</v>
      </c>
      <c r="C688" s="3" t="s">
        <v>2719</v>
      </c>
      <c r="D688" s="5">
        <v>45613</v>
      </c>
      <c r="E688" s="6">
        <v>45613</v>
      </c>
      <c r="F688" s="6">
        <v>45613</v>
      </c>
      <c r="G688" s="6" t="str">
        <f t="shared" si="60"/>
        <v>Sunday</v>
      </c>
      <c r="H688" s="6" t="str">
        <f t="shared" si="61"/>
        <v>November</v>
      </c>
      <c r="I688" s="6" t="str">
        <f t="shared" si="62"/>
        <v>17</v>
      </c>
      <c r="J688" s="6" t="str">
        <f t="shared" si="63"/>
        <v>2024</v>
      </c>
      <c r="K688" s="6" t="str">
        <f t="shared" si="64"/>
        <v>Sunday, November 17, 2024</v>
      </c>
      <c r="L688" s="6" t="str">
        <f t="shared" si="65"/>
        <v>The Dad Joke of the Day for Sunday, November 17, 2024 is:</v>
      </c>
      <c r="M688" s="4">
        <f>LEN(C688)</f>
        <v>103</v>
      </c>
      <c r="N688" s="4">
        <f>IF(LEN(TRIM(C688))=0,0,LEN(TRIM(C688))-LEN(SUBSTITUTE(C688," ",""))+1)</f>
        <v>17</v>
      </c>
      <c r="O688" t="s">
        <v>2720</v>
      </c>
      <c r="P688" t="s">
        <v>2721</v>
      </c>
      <c r="Q688" t="str">
        <f>CONCATENATE("https://sahd.1001dadjokes.com/",P688,"-2")</f>
        <v>https://sahd.1001dadjokes.com/whats-the-difference-between-a-jeweler-and-a-jailer-2</v>
      </c>
    </row>
    <row r="689" spans="1:17" x14ac:dyDescent="0.25">
      <c r="A689" s="3">
        <v>667688</v>
      </c>
      <c r="B689" s="3" t="str">
        <f>CONCATENATE("jotd",A689)</f>
        <v>jotd667688</v>
      </c>
      <c r="C689" s="3" t="s">
        <v>2137</v>
      </c>
      <c r="D689" s="5">
        <v>45614</v>
      </c>
      <c r="E689" s="6">
        <v>45614</v>
      </c>
      <c r="F689" s="6">
        <v>45614</v>
      </c>
      <c r="G689" s="6" t="str">
        <f t="shared" si="60"/>
        <v>Monday</v>
      </c>
      <c r="H689" s="6" t="str">
        <f t="shared" si="61"/>
        <v>November</v>
      </c>
      <c r="I689" s="6" t="str">
        <f t="shared" si="62"/>
        <v>18</v>
      </c>
      <c r="J689" s="6" t="str">
        <f t="shared" si="63"/>
        <v>2024</v>
      </c>
      <c r="K689" s="6" t="str">
        <f t="shared" si="64"/>
        <v>Monday, November 18, 2024</v>
      </c>
      <c r="L689" s="6" t="str">
        <f t="shared" si="65"/>
        <v>The Dad Joke of the Day for Monday, November 18, 2024 is:</v>
      </c>
      <c r="M689" s="4">
        <f>LEN(C689)</f>
        <v>109</v>
      </c>
      <c r="N689" s="4">
        <f>IF(LEN(TRIM(C689))=0,0,LEN(TRIM(C689))-LEN(SUBSTITUTE(C689," ",""))+1)</f>
        <v>18</v>
      </c>
      <c r="O689" t="s">
        <v>2138</v>
      </c>
      <c r="P689" t="s">
        <v>2139</v>
      </c>
      <c r="Q689" t="str">
        <f>CONCATENATE("https://sahd.1001dadjokes.com/",P689,"-2")</f>
        <v>https://sahd.1001dadjokes.com/my-earliest-childhood-memory-2</v>
      </c>
    </row>
    <row r="690" spans="1:17" x14ac:dyDescent="0.25">
      <c r="A690" s="3">
        <v>491940</v>
      </c>
      <c r="B690" s="3" t="str">
        <f>CONCATENATE("jotd",A690)</f>
        <v>jotd491940</v>
      </c>
      <c r="C690" s="3" t="s">
        <v>2710</v>
      </c>
      <c r="D690" s="5">
        <v>45615</v>
      </c>
      <c r="E690" s="6">
        <v>45615</v>
      </c>
      <c r="F690" s="6">
        <v>45615</v>
      </c>
      <c r="G690" s="6" t="str">
        <f t="shared" si="60"/>
        <v>Tuesday</v>
      </c>
      <c r="H690" s="6" t="str">
        <f t="shared" si="61"/>
        <v>November</v>
      </c>
      <c r="I690" s="6" t="str">
        <f t="shared" si="62"/>
        <v>19</v>
      </c>
      <c r="J690" s="6" t="str">
        <f t="shared" si="63"/>
        <v>2024</v>
      </c>
      <c r="K690" s="6" t="str">
        <f t="shared" si="64"/>
        <v>Tuesday, November 19, 2024</v>
      </c>
      <c r="L690" s="6" t="str">
        <f t="shared" si="65"/>
        <v>The Dad Joke of the Day for Tuesday, November 19, 2024 is:</v>
      </c>
      <c r="M690" s="4">
        <f>LEN(C690)</f>
        <v>76</v>
      </c>
      <c r="N690" s="4">
        <f>IF(LEN(TRIM(C690))=0,0,LEN(TRIM(C690))-LEN(SUBSTITUTE(C690," ",""))+1)</f>
        <v>16</v>
      </c>
      <c r="O690" t="s">
        <v>2711</v>
      </c>
      <c r="P690" t="s">
        <v>2712</v>
      </c>
      <c r="Q690" t="str">
        <f>CONCATENATE("https://sahd.1001dadjokes.com/",P690,"-2")</f>
        <v>https://sahd.1001dadjokes.com/what-starts-with-e-2</v>
      </c>
    </row>
    <row r="691" spans="1:17" x14ac:dyDescent="0.25">
      <c r="A691" s="3">
        <v>451141</v>
      </c>
      <c r="B691" s="3" t="str">
        <f>CONCATENATE("jotd",A691)</f>
        <v>jotd451141</v>
      </c>
      <c r="C691" s="3" t="s">
        <v>166</v>
      </c>
      <c r="D691" s="5">
        <v>45616</v>
      </c>
      <c r="E691" s="6">
        <v>45616</v>
      </c>
      <c r="F691" s="6">
        <v>45616</v>
      </c>
      <c r="G691" s="6" t="str">
        <f t="shared" si="60"/>
        <v>Wednesday</v>
      </c>
      <c r="H691" s="6" t="str">
        <f t="shared" si="61"/>
        <v>November</v>
      </c>
      <c r="I691" s="6" t="str">
        <f t="shared" si="62"/>
        <v>20</v>
      </c>
      <c r="J691" s="6" t="str">
        <f t="shared" si="63"/>
        <v>2024</v>
      </c>
      <c r="K691" s="6" t="str">
        <f t="shared" si="64"/>
        <v>Wednesday, November 20, 2024</v>
      </c>
      <c r="L691" s="6" t="str">
        <f t="shared" si="65"/>
        <v>The Dad Joke of the Day for Wednesday, November 20, 2024 is:</v>
      </c>
      <c r="M691" s="4">
        <v>63</v>
      </c>
      <c r="N691" s="4">
        <v>12</v>
      </c>
      <c r="O691" t="s">
        <v>167</v>
      </c>
      <c r="P691" s="3" t="s">
        <v>168</v>
      </c>
      <c r="Q691" t="str">
        <f>CONCATENATE("https://sahd.1001dadjokes.com/",P691,"-2")</f>
        <v>https://sahd.1001dadjokes.com/when-is-a-sandwich-a-chef-2</v>
      </c>
    </row>
    <row r="692" spans="1:17" x14ac:dyDescent="0.25">
      <c r="A692" s="3">
        <v>788422</v>
      </c>
      <c r="B692" s="3" t="str">
        <f>CONCATENATE("jotd",A692)</f>
        <v>jotd788422</v>
      </c>
      <c r="C692" s="3" t="s">
        <v>2224</v>
      </c>
      <c r="D692" s="5">
        <v>45617</v>
      </c>
      <c r="E692" s="6">
        <v>45617</v>
      </c>
      <c r="F692" s="6">
        <v>45617</v>
      </c>
      <c r="G692" s="6" t="str">
        <f t="shared" si="60"/>
        <v>Thursday</v>
      </c>
      <c r="H692" s="6" t="str">
        <f t="shared" si="61"/>
        <v>November</v>
      </c>
      <c r="I692" s="6" t="str">
        <f t="shared" si="62"/>
        <v>21</v>
      </c>
      <c r="J692" s="6" t="str">
        <f t="shared" si="63"/>
        <v>2024</v>
      </c>
      <c r="K692" s="6" t="str">
        <f t="shared" si="64"/>
        <v>Thursday, November 21, 2024</v>
      </c>
      <c r="L692" s="6" t="str">
        <f t="shared" si="65"/>
        <v>The Dad Joke of the Day for Thursday, November 21, 2024 is:</v>
      </c>
      <c r="M692" s="4">
        <f>LEN(C692)</f>
        <v>108</v>
      </c>
      <c r="N692" s="4">
        <f>IF(LEN(TRIM(C692))=0,0,LEN(TRIM(C692))-LEN(SUBSTITUTE(C692," ",""))+1)</f>
        <v>19</v>
      </c>
      <c r="O692" t="s">
        <v>2225</v>
      </c>
      <c r="P692" t="s">
        <v>2226</v>
      </c>
      <c r="Q692" t="str">
        <f>CONCATENATE("https://sahd.1001dadjokes.com/",P692,"-2")</f>
        <v>https://sahd.1001dadjokes.com/my-son-took-the-bus-home-by-himself-yesterday-2</v>
      </c>
    </row>
    <row r="693" spans="1:17" x14ac:dyDescent="0.25">
      <c r="A693" s="3">
        <v>768357</v>
      </c>
      <c r="B693" s="3" t="str">
        <f>CONCATENATE("jotd",A693)</f>
        <v>jotd768357</v>
      </c>
      <c r="C693" s="3" t="s">
        <v>2842</v>
      </c>
      <c r="D693" s="5">
        <v>45618</v>
      </c>
      <c r="E693" s="6">
        <v>45618</v>
      </c>
      <c r="F693" s="6">
        <v>45618</v>
      </c>
      <c r="G693" s="6" t="str">
        <f t="shared" si="60"/>
        <v>Friday</v>
      </c>
      <c r="H693" s="6" t="str">
        <f t="shared" si="61"/>
        <v>November</v>
      </c>
      <c r="I693" s="6" t="str">
        <f t="shared" si="62"/>
        <v>22</v>
      </c>
      <c r="J693" s="6" t="str">
        <f t="shared" si="63"/>
        <v>2024</v>
      </c>
      <c r="K693" s="6" t="str">
        <f t="shared" si="64"/>
        <v>Friday, November 22, 2024</v>
      </c>
      <c r="L693" s="6" t="str">
        <f t="shared" si="65"/>
        <v>The Dad Joke of the Day for Friday, November 22, 2024 is:</v>
      </c>
      <c r="M693" s="4">
        <f>LEN(C693)</f>
        <v>107</v>
      </c>
      <c r="N693" s="4">
        <f>IF(LEN(TRIM(C693))=0,0,LEN(TRIM(C693))-LEN(SUBSTITUTE(C693," ",""))+1)</f>
        <v>18</v>
      </c>
      <c r="O693" t="s">
        <v>2843</v>
      </c>
      <c r="P693" t="s">
        <v>2844</v>
      </c>
      <c r="Q693" t="str">
        <f>CONCATENATE("https://sahd.1001dadjokes.com/",P693,"-2")</f>
        <v>https://sahd.1001dadjokes.com/within-minutes-the-detectives-murder-weapon-2</v>
      </c>
    </row>
    <row r="694" spans="1:17" x14ac:dyDescent="0.25">
      <c r="A694" s="3">
        <v>658252</v>
      </c>
      <c r="B694" s="3" t="str">
        <f>CONCATENATE("jotd",A694)</f>
        <v>jotd658252</v>
      </c>
      <c r="C694" s="3" t="s">
        <v>2149</v>
      </c>
      <c r="D694" s="5">
        <v>45619</v>
      </c>
      <c r="E694" s="6">
        <v>45619</v>
      </c>
      <c r="F694" s="6">
        <v>45619</v>
      </c>
      <c r="G694" s="6" t="str">
        <f t="shared" si="60"/>
        <v>Saturday</v>
      </c>
      <c r="H694" s="6" t="str">
        <f t="shared" si="61"/>
        <v>November</v>
      </c>
      <c r="I694" s="6" t="str">
        <f t="shared" si="62"/>
        <v>23</v>
      </c>
      <c r="J694" s="6" t="str">
        <f t="shared" si="63"/>
        <v>2024</v>
      </c>
      <c r="K694" s="6" t="str">
        <f t="shared" si="64"/>
        <v>Saturday, November 23, 2024</v>
      </c>
      <c r="L694" s="6" t="str">
        <f t="shared" si="65"/>
        <v>The Dad Joke of the Day for Saturday, November 23, 2024 is:</v>
      </c>
      <c r="M694" s="4">
        <f>LEN(C694)</f>
        <v>75</v>
      </c>
      <c r="N694" s="4">
        <f>IF(LEN(TRIM(C694))=0,0,LEN(TRIM(C694))-LEN(SUBSTITUTE(C694," ",""))+1)</f>
        <v>15</v>
      </c>
      <c r="O694" t="s">
        <v>2150</v>
      </c>
      <c r="P694" t="s">
        <v>2151</v>
      </c>
      <c r="Q694" t="str">
        <f>CONCATENATE("https://sahd.1001dadjokes.com/",P694,"-2")</f>
        <v>https://sahd.1001dadjokes.com/my-friend-hates-when-i-make-jokes-about-his-weight-2</v>
      </c>
    </row>
    <row r="695" spans="1:17" x14ac:dyDescent="0.25">
      <c r="A695" s="3">
        <v>593469</v>
      </c>
      <c r="B695" s="3" t="str">
        <f>CONCATENATE("jotd",A695)</f>
        <v>jotd593469</v>
      </c>
      <c r="C695" s="3" t="s">
        <v>2227</v>
      </c>
      <c r="D695" s="5">
        <v>45620</v>
      </c>
      <c r="E695" s="6">
        <v>45620</v>
      </c>
      <c r="F695" s="6">
        <v>45620</v>
      </c>
      <c r="G695" s="6" t="str">
        <f t="shared" si="60"/>
        <v>Sunday</v>
      </c>
      <c r="H695" s="6" t="str">
        <f t="shared" si="61"/>
        <v>November</v>
      </c>
      <c r="I695" s="6" t="str">
        <f t="shared" si="62"/>
        <v>24</v>
      </c>
      <c r="J695" s="6" t="str">
        <f t="shared" si="63"/>
        <v>2024</v>
      </c>
      <c r="K695" s="6" t="str">
        <f t="shared" si="64"/>
        <v>Sunday, November 24, 2024</v>
      </c>
      <c r="L695" s="6" t="str">
        <f t="shared" si="65"/>
        <v>The Dad Joke of the Day for Sunday, November 24, 2024 is:</v>
      </c>
      <c r="M695" s="4">
        <f>LEN(C695)</f>
        <v>67</v>
      </c>
      <c r="N695" s="4">
        <f>IF(LEN(TRIM(C695))=0,0,LEN(TRIM(C695))-LEN(SUBSTITUTE(C695," ",""))+1)</f>
        <v>12</v>
      </c>
      <c r="O695" t="s">
        <v>2228</v>
      </c>
      <c r="P695" t="s">
        <v>2229</v>
      </c>
      <c r="Q695" t="str">
        <f>CONCATENATE("https://sahd.1001dadjokes.com/",P695,"-2")</f>
        <v>https://sahd.1001dadjokes.com/my-three-favorite-things-are-eating-my-family-2</v>
      </c>
    </row>
    <row r="696" spans="1:17" x14ac:dyDescent="0.25">
      <c r="A696" s="3">
        <v>758231</v>
      </c>
      <c r="B696" s="3" t="str">
        <f>CONCATENATE("jotd",A696)</f>
        <v>jotd758231</v>
      </c>
      <c r="C696" s="3" t="s">
        <v>2191</v>
      </c>
      <c r="D696" s="5">
        <v>45621</v>
      </c>
      <c r="E696" s="6">
        <v>45621</v>
      </c>
      <c r="F696" s="6">
        <v>45621</v>
      </c>
      <c r="G696" s="6" t="str">
        <f t="shared" si="60"/>
        <v>Monday</v>
      </c>
      <c r="H696" s="6" t="str">
        <f t="shared" si="61"/>
        <v>November</v>
      </c>
      <c r="I696" s="6" t="str">
        <f t="shared" si="62"/>
        <v>25</v>
      </c>
      <c r="J696" s="6" t="str">
        <f t="shared" si="63"/>
        <v>2024</v>
      </c>
      <c r="K696" s="6" t="str">
        <f t="shared" si="64"/>
        <v>Monday, November 25, 2024</v>
      </c>
      <c r="L696" s="6" t="str">
        <f t="shared" si="65"/>
        <v>The Dad Joke of the Day for Monday, November 25, 2024 is:</v>
      </c>
      <c r="M696" s="4">
        <f>LEN(C696)</f>
        <v>84</v>
      </c>
      <c r="N696" s="4">
        <f>IF(LEN(TRIM(C696))=0,0,LEN(TRIM(C696))-LEN(SUBSTITUTE(C696," ",""))+1)</f>
        <v>20</v>
      </c>
      <c r="O696" t="s">
        <v>2192</v>
      </c>
      <c r="P696" t="s">
        <v>2193</v>
      </c>
      <c r="Q696" t="str">
        <f>CONCATENATE("https://sahd.1001dadjokes.com/",P696,"-2")</f>
        <v>https://sahd.1001dadjokes.com/my-kid-didn’t-want-to-tell-me-2</v>
      </c>
    </row>
    <row r="697" spans="1:17" x14ac:dyDescent="0.25">
      <c r="A697" s="3">
        <v>843118</v>
      </c>
      <c r="B697" s="3" t="str">
        <f>CONCATENATE("jotd",A697)</f>
        <v>jotd843118</v>
      </c>
      <c r="C697" s="3" t="s">
        <v>1282</v>
      </c>
      <c r="D697" s="5">
        <v>45622</v>
      </c>
      <c r="E697" s="6">
        <v>45622</v>
      </c>
      <c r="F697" s="6">
        <v>45622</v>
      </c>
      <c r="G697" s="6" t="str">
        <f t="shared" si="60"/>
        <v>Tuesday</v>
      </c>
      <c r="H697" s="6" t="str">
        <f t="shared" si="61"/>
        <v>November</v>
      </c>
      <c r="I697" s="6" t="str">
        <f t="shared" si="62"/>
        <v>26</v>
      </c>
      <c r="J697" s="6" t="str">
        <f t="shared" si="63"/>
        <v>2024</v>
      </c>
      <c r="K697" s="6" t="str">
        <f t="shared" si="64"/>
        <v>Tuesday, November 26, 2024</v>
      </c>
      <c r="L697" s="6" t="str">
        <f t="shared" si="65"/>
        <v>The Dad Joke of the Day for Tuesday, November 26, 2024 is:</v>
      </c>
      <c r="M697" s="4">
        <v>67</v>
      </c>
      <c r="N697" s="4">
        <v>14</v>
      </c>
      <c r="O697" t="s">
        <v>1283</v>
      </c>
      <c r="P697" s="3" t="s">
        <v>1284</v>
      </c>
      <c r="Q697" t="str">
        <f>CONCATENATE("https://sahd.1001dadjokes.com/",P697,"-2")</f>
        <v>https://sahd.1001dadjokes.com/what-do-you-call-a-square-that-was-in-an-accident-2</v>
      </c>
    </row>
    <row r="698" spans="1:17" x14ac:dyDescent="0.25">
      <c r="A698" s="3">
        <v>819510</v>
      </c>
      <c r="B698" s="3" t="str">
        <f>CONCATENATE("jotd",A698)</f>
        <v>jotd819510</v>
      </c>
      <c r="C698" s="3" t="s">
        <v>2239</v>
      </c>
      <c r="D698" s="5">
        <v>45623</v>
      </c>
      <c r="E698" s="6">
        <v>45623</v>
      </c>
      <c r="F698" s="6">
        <v>45623</v>
      </c>
      <c r="G698" s="6" t="str">
        <f t="shared" si="60"/>
        <v>Wednesday</v>
      </c>
      <c r="H698" s="6" t="str">
        <f t="shared" si="61"/>
        <v>November</v>
      </c>
      <c r="I698" s="6" t="str">
        <f t="shared" si="62"/>
        <v>27</v>
      </c>
      <c r="J698" s="6" t="str">
        <f t="shared" si="63"/>
        <v>2024</v>
      </c>
      <c r="K698" s="6" t="str">
        <f t="shared" si="64"/>
        <v>Wednesday, November 27, 2024</v>
      </c>
      <c r="L698" s="6" t="str">
        <f t="shared" si="65"/>
        <v>The Dad Joke of the Day for Wednesday, November 27, 2024 is:</v>
      </c>
      <c r="M698" s="4">
        <f>LEN(C698)</f>
        <v>175</v>
      </c>
      <c r="N698" s="4">
        <f>IF(LEN(TRIM(C698))=0,0,LEN(TRIM(C698))-LEN(SUBSTITUTE(C698," ",""))+1)</f>
        <v>38</v>
      </c>
      <c r="O698" t="s">
        <v>2240</v>
      </c>
      <c r="P698" t="s">
        <v>2241</v>
      </c>
      <c r="Q698" t="str">
        <f>CONCATENATE("https://sahd.1001dadjokes.com/",P698,"-2")</f>
        <v>https://sahd.1001dadjokes.com/my-wife-and-i-are-planning-a-trip-to-san-francisco-2</v>
      </c>
    </row>
    <row r="699" spans="1:17" x14ac:dyDescent="0.25">
      <c r="A699" s="3">
        <v>688442</v>
      </c>
      <c r="B699" s="3" t="str">
        <f>CONCATENATE("jotd",A699)</f>
        <v>jotd688442</v>
      </c>
      <c r="C699" s="3" t="s">
        <v>667</v>
      </c>
      <c r="D699" s="5">
        <v>45624</v>
      </c>
      <c r="E699" s="6">
        <v>45624</v>
      </c>
      <c r="F699" s="6">
        <v>45624</v>
      </c>
      <c r="G699" s="6" t="str">
        <f t="shared" si="60"/>
        <v>Thursday</v>
      </c>
      <c r="H699" s="6" t="str">
        <f t="shared" si="61"/>
        <v>November</v>
      </c>
      <c r="I699" s="6" t="str">
        <f t="shared" si="62"/>
        <v>28</v>
      </c>
      <c r="J699" s="6" t="str">
        <f t="shared" si="63"/>
        <v>2024</v>
      </c>
      <c r="K699" s="6" t="str">
        <f t="shared" si="64"/>
        <v>Thursday, November 28, 2024</v>
      </c>
      <c r="L699" s="6" t="str">
        <f t="shared" si="65"/>
        <v>The Dad Joke of the Day for Thursday, November 28, 2024 is:</v>
      </c>
      <c r="M699" s="4">
        <v>76</v>
      </c>
      <c r="N699" s="4">
        <v>12</v>
      </c>
      <c r="O699" t="s">
        <v>668</v>
      </c>
      <c r="P699" s="3" t="s">
        <v>669</v>
      </c>
      <c r="Q699" t="str">
        <f>CONCATENATE("https://sahd.1001dadjokes.com/",P699,"-2")</f>
        <v>https://sahd.1001dadjokes.com/why-did-the-engine-have-claustrophobia-2</v>
      </c>
    </row>
    <row r="700" spans="1:17" x14ac:dyDescent="0.25">
      <c r="A700" s="3">
        <v>599382</v>
      </c>
      <c r="B700" s="3" t="str">
        <f>CONCATENATE("jotd",A700)</f>
        <v>jotd599382</v>
      </c>
      <c r="C700" s="3" t="s">
        <v>2599</v>
      </c>
      <c r="D700" s="5">
        <v>45625</v>
      </c>
      <c r="E700" s="6">
        <v>45625</v>
      </c>
      <c r="F700" s="6">
        <v>45625</v>
      </c>
      <c r="G700" s="6" t="str">
        <f t="shared" si="60"/>
        <v>Friday</v>
      </c>
      <c r="H700" s="6" t="str">
        <f t="shared" si="61"/>
        <v>November</v>
      </c>
      <c r="I700" s="6" t="str">
        <f t="shared" si="62"/>
        <v>29</v>
      </c>
      <c r="J700" s="6" t="str">
        <f t="shared" si="63"/>
        <v>2024</v>
      </c>
      <c r="K700" s="6" t="str">
        <f t="shared" si="64"/>
        <v>Friday, November 29, 2024</v>
      </c>
      <c r="L700" s="6" t="str">
        <f t="shared" si="65"/>
        <v>The Dad Joke of the Day for Friday, November 29, 2024 is:</v>
      </c>
      <c r="M700" s="4">
        <f>LEN(C700)</f>
        <v>80</v>
      </c>
      <c r="N700" s="4">
        <f>IF(LEN(TRIM(C700))=0,0,LEN(TRIM(C700))-LEN(SUBSTITUTE(C700," ",""))+1)</f>
        <v>13</v>
      </c>
      <c r="O700" t="s">
        <v>2600</v>
      </c>
      <c r="P700" t="s">
        <v>2601</v>
      </c>
      <c r="Q700" t="str">
        <f>CONCATENATE("https://sahd.1001dadjokes.com/",P700,"-2")</f>
        <v>https://sahd.1001dadjokes.com/to-all-the-people-out-there-suffering-with-paranoia-2</v>
      </c>
    </row>
    <row r="701" spans="1:17" x14ac:dyDescent="0.25">
      <c r="A701" s="3">
        <v>607798</v>
      </c>
      <c r="B701" s="3" t="str">
        <f>CONCATENATE("jotd",A701)</f>
        <v>jotd607798</v>
      </c>
      <c r="C701" s="3" t="s">
        <v>1360</v>
      </c>
      <c r="D701" s="5">
        <v>45626</v>
      </c>
      <c r="E701" s="6">
        <v>45626</v>
      </c>
      <c r="F701" s="6">
        <v>45626</v>
      </c>
      <c r="G701" s="6" t="str">
        <f t="shared" si="60"/>
        <v>Saturday</v>
      </c>
      <c r="H701" s="6" t="str">
        <f t="shared" si="61"/>
        <v>November</v>
      </c>
      <c r="I701" s="6" t="str">
        <f t="shared" si="62"/>
        <v>30</v>
      </c>
      <c r="J701" s="6" t="str">
        <f t="shared" si="63"/>
        <v>2024</v>
      </c>
      <c r="K701" s="6" t="str">
        <f t="shared" si="64"/>
        <v>Saturday, November 30, 2024</v>
      </c>
      <c r="L701" s="6" t="str">
        <f t="shared" si="65"/>
        <v>The Dad Joke of the Day for Saturday, November 30, 2024 is:</v>
      </c>
      <c r="M701" s="4">
        <f>LEN(C701)</f>
        <v>146</v>
      </c>
      <c r="N701" s="4">
        <f>IF(LEN(TRIM(C701))=0,0,LEN(TRIM(C701))-LEN(SUBSTITUTE(C701," ",""))+1)</f>
        <v>27</v>
      </c>
      <c r="O701" t="s">
        <v>1361</v>
      </c>
      <c r="P701" t="s">
        <v>1362</v>
      </c>
      <c r="Q701" t="str">
        <f>CONCATENATE("https://sahd.1001dadjokes.com/",P701,"-2")</f>
        <v>https://sahd.1001dadjokes.com/a-young-boy-swallowed-some-pennies-2</v>
      </c>
    </row>
    <row r="702" spans="1:17" x14ac:dyDescent="0.25">
      <c r="A702" s="3">
        <v>670338</v>
      </c>
      <c r="B702" s="3" t="str">
        <f>CONCATENATE("jotd",A702)</f>
        <v>jotd670338</v>
      </c>
      <c r="C702" s="3" t="s">
        <v>1891</v>
      </c>
      <c r="D702" s="5">
        <v>45627</v>
      </c>
      <c r="E702" s="6">
        <v>45627</v>
      </c>
      <c r="F702" s="6">
        <v>45627</v>
      </c>
      <c r="G702" s="6" t="str">
        <f t="shared" si="60"/>
        <v>Sunday</v>
      </c>
      <c r="H702" s="6" t="str">
        <f t="shared" si="61"/>
        <v>December</v>
      </c>
      <c r="I702" s="6" t="str">
        <f t="shared" si="62"/>
        <v>1</v>
      </c>
      <c r="J702" s="6" t="str">
        <f t="shared" si="63"/>
        <v>2024</v>
      </c>
      <c r="K702" s="6" t="str">
        <f t="shared" si="64"/>
        <v>Sunday, December 1, 2024</v>
      </c>
      <c r="L702" s="6" t="str">
        <f t="shared" si="65"/>
        <v>The Dad Joke of the Day for Sunday, December 1, 2024 is:</v>
      </c>
      <c r="M702" s="4">
        <f>LEN(C702)</f>
        <v>76</v>
      </c>
      <c r="N702" s="4">
        <f>IF(LEN(TRIM(C702))=0,0,LEN(TRIM(C702))-LEN(SUBSTITUTE(C702," ",""))+1)</f>
        <v>13</v>
      </c>
      <c r="O702" t="s">
        <v>1892</v>
      </c>
      <c r="P702" t="s">
        <v>1893</v>
      </c>
      <c r="Q702" t="str">
        <f>CONCATENATE("https://sahd.1001dadjokes.com/",P702,"-2")</f>
        <v>https://sahd.1001dadjokes.com/i-was-almost-arrested-for-stealing-cooking-utensils-2</v>
      </c>
    </row>
    <row r="703" spans="1:17" x14ac:dyDescent="0.25">
      <c r="A703" s="3">
        <v>497006</v>
      </c>
      <c r="B703" s="3" t="str">
        <f>CONCATENATE("jotd",A703)</f>
        <v>jotd497006</v>
      </c>
      <c r="C703" s="3" t="s">
        <v>616</v>
      </c>
      <c r="D703" s="5">
        <v>45628</v>
      </c>
      <c r="E703" s="6">
        <v>45628</v>
      </c>
      <c r="F703" s="6">
        <v>45628</v>
      </c>
      <c r="G703" s="6" t="str">
        <f t="shared" si="60"/>
        <v>Monday</v>
      </c>
      <c r="H703" s="6" t="str">
        <f t="shared" si="61"/>
        <v>December</v>
      </c>
      <c r="I703" s="6" t="str">
        <f t="shared" si="62"/>
        <v>2</v>
      </c>
      <c r="J703" s="6" t="str">
        <f t="shared" si="63"/>
        <v>2024</v>
      </c>
      <c r="K703" s="6" t="str">
        <f t="shared" si="64"/>
        <v>Monday, December 2, 2024</v>
      </c>
      <c r="L703" s="6" t="str">
        <f t="shared" si="65"/>
        <v>The Dad Joke of the Day for Monday, December 2, 2024 is:</v>
      </c>
      <c r="M703" s="4">
        <v>126</v>
      </c>
      <c r="N703" s="4">
        <v>20</v>
      </c>
      <c r="O703" t="s">
        <v>617</v>
      </c>
      <c r="P703" s="3" t="s">
        <v>618</v>
      </c>
      <c r="Q703" t="str">
        <f>CONCATENATE("https://sahd.1001dadjokes.com/",P703,"-2")</f>
        <v>https://sahd.1001dadjokes.com/atheism-is-a-non-prophet-organization-2</v>
      </c>
    </row>
    <row r="704" spans="1:17" x14ac:dyDescent="0.25">
      <c r="A704" s="3">
        <v>535332</v>
      </c>
      <c r="B704" s="3" t="str">
        <f>CONCATENATE("jotd",A704)</f>
        <v>jotd535332</v>
      </c>
      <c r="C704" s="3" t="s">
        <v>2575</v>
      </c>
      <c r="D704" s="5">
        <v>45629</v>
      </c>
      <c r="E704" s="6">
        <v>45629</v>
      </c>
      <c r="F704" s="6">
        <v>45629</v>
      </c>
      <c r="G704" s="6" t="str">
        <f t="shared" si="60"/>
        <v>Tuesday</v>
      </c>
      <c r="H704" s="6" t="str">
        <f t="shared" si="61"/>
        <v>December</v>
      </c>
      <c r="I704" s="6" t="str">
        <f t="shared" si="62"/>
        <v>3</v>
      </c>
      <c r="J704" s="6" t="str">
        <f t="shared" si="63"/>
        <v>2024</v>
      </c>
      <c r="K704" s="6" t="str">
        <f t="shared" si="64"/>
        <v>Tuesday, December 3, 2024</v>
      </c>
      <c r="L704" s="6" t="str">
        <f t="shared" si="65"/>
        <v>The Dad Joke of the Day for Tuesday, December 3, 2024 is:</v>
      </c>
      <c r="M704" s="4">
        <f>LEN(C704)</f>
        <v>97</v>
      </c>
      <c r="N704" s="4">
        <f>IF(LEN(TRIM(C704))=0,0,LEN(TRIM(C704))-LEN(SUBSTITUTE(C704," ",""))+1)</f>
        <v>18</v>
      </c>
      <c r="O704" t="s">
        <v>2576</v>
      </c>
      <c r="P704" t="s">
        <v>2577</v>
      </c>
      <c r="Q704" t="str">
        <f>CONCATENATE("https://sahd.1001dadjokes.com/",P704,"-2")</f>
        <v>https://sahd.1001dadjokes.com/there-are-basically-three-kinds-of-people-2</v>
      </c>
    </row>
    <row r="705" spans="1:17" x14ac:dyDescent="0.25">
      <c r="A705" s="3">
        <v>801554</v>
      </c>
      <c r="B705" s="3" t="str">
        <f>CONCATENATE("jotd",A705)</f>
        <v>jotd801554</v>
      </c>
      <c r="C705" s="3" t="s">
        <v>814</v>
      </c>
      <c r="D705" s="5">
        <v>45630</v>
      </c>
      <c r="E705" s="6">
        <v>45630</v>
      </c>
      <c r="F705" s="6">
        <v>45630</v>
      </c>
      <c r="G705" s="6" t="str">
        <f t="shared" si="60"/>
        <v>Wednesday</v>
      </c>
      <c r="H705" s="6" t="str">
        <f t="shared" si="61"/>
        <v>December</v>
      </c>
      <c r="I705" s="6" t="str">
        <f t="shared" si="62"/>
        <v>4</v>
      </c>
      <c r="J705" s="6" t="str">
        <f t="shared" si="63"/>
        <v>2024</v>
      </c>
      <c r="K705" s="6" t="str">
        <f t="shared" si="64"/>
        <v>Wednesday, December 4, 2024</v>
      </c>
      <c r="L705" s="6" t="str">
        <f t="shared" si="65"/>
        <v>The Dad Joke of the Day for Wednesday, December 4, 2024 is:</v>
      </c>
      <c r="M705" s="4">
        <v>67</v>
      </c>
      <c r="N705" s="4">
        <v>12</v>
      </c>
      <c r="O705" t="s">
        <v>815</v>
      </c>
      <c r="P705" s="3" t="s">
        <v>816</v>
      </c>
      <c r="Q705" t="str">
        <f>CONCATENATE("https://sahd.1001dadjokes.com/",P705,"-2")</f>
        <v>https://sahd.1001dadjokes.com/what-type-of-music-do-wind-turbines-enjoy-2</v>
      </c>
    </row>
    <row r="706" spans="1:17" x14ac:dyDescent="0.25">
      <c r="A706" s="3">
        <v>630804</v>
      </c>
      <c r="B706" s="3" t="str">
        <f>CONCATENATE("jotd",A706)</f>
        <v>jotd630804</v>
      </c>
      <c r="C706" s="3" t="s">
        <v>1627</v>
      </c>
      <c r="D706" s="5">
        <v>45631</v>
      </c>
      <c r="E706" s="6">
        <v>45631</v>
      </c>
      <c r="F706" s="6">
        <v>45631</v>
      </c>
      <c r="G706" s="6" t="str">
        <f t="shared" si="60"/>
        <v>Thursday</v>
      </c>
      <c r="H706" s="6" t="str">
        <f t="shared" si="61"/>
        <v>December</v>
      </c>
      <c r="I706" s="6" t="str">
        <f t="shared" si="62"/>
        <v>5</v>
      </c>
      <c r="J706" s="6" t="str">
        <f t="shared" si="63"/>
        <v>2024</v>
      </c>
      <c r="K706" s="6" t="str">
        <f t="shared" si="64"/>
        <v>Thursday, December 5, 2024</v>
      </c>
      <c r="L706" s="6" t="str">
        <f t="shared" si="65"/>
        <v>The Dad Joke of the Day for Thursday, December 5, 2024 is:</v>
      </c>
      <c r="M706" s="4">
        <f>LEN(C706)</f>
        <v>135</v>
      </c>
      <c r="N706" s="4">
        <f>IF(LEN(TRIM(C706))=0,0,LEN(TRIM(C706))-LEN(SUBSTITUTE(C706," ",""))+1)</f>
        <v>24</v>
      </c>
      <c r="O706" t="s">
        <v>1628</v>
      </c>
      <c r="P706" t="s">
        <v>1629</v>
      </c>
      <c r="Q706" t="str">
        <f>CONCATENATE("https://sahd.1001dadjokes.com/",P706,"-2")</f>
        <v>https://sahd.1001dadjokes.com/finished-a-graduate-program-in-archeology-2</v>
      </c>
    </row>
    <row r="707" spans="1:17" x14ac:dyDescent="0.25">
      <c r="A707" s="3">
        <v>738136</v>
      </c>
      <c r="B707" s="3" t="str">
        <f>CONCATENATE("jotd",A707)</f>
        <v>jotd738136</v>
      </c>
      <c r="C707" s="3" t="s">
        <v>424</v>
      </c>
      <c r="D707" s="5">
        <v>45632</v>
      </c>
      <c r="E707" s="6">
        <v>45632</v>
      </c>
      <c r="F707" s="6">
        <v>45632</v>
      </c>
      <c r="G707" s="6" t="str">
        <f t="shared" ref="G707:G770" si="66">TEXT(E707,"dddd")</f>
        <v>Friday</v>
      </c>
      <c r="H707" s="6" t="str">
        <f t="shared" ref="H707:H770" si="67">TEXT(E707,"mmmm")</f>
        <v>December</v>
      </c>
      <c r="I707" s="6" t="str">
        <f t="shared" ref="I707:I770" si="68">TEXT(E707,"d")</f>
        <v>6</v>
      </c>
      <c r="J707" s="6" t="str">
        <f t="shared" ref="J707:J770" si="69">TEXT(E707,"yyy")</f>
        <v>2024</v>
      </c>
      <c r="K707" s="6" t="str">
        <f t="shared" ref="K707:K770" si="70">CONCATENATE(G707,", ",H707," ",I707,", ",J707)</f>
        <v>Friday, December 6, 2024</v>
      </c>
      <c r="L707" s="6" t="str">
        <f t="shared" ref="L707:L770" si="71">CONCATENATE("The Dad Joke of the Day for ",K707," is:")</f>
        <v>The Dad Joke of the Day for Friday, December 6, 2024 is:</v>
      </c>
      <c r="M707" s="4">
        <v>122</v>
      </c>
      <c r="N707" s="4">
        <v>17</v>
      </c>
      <c r="O707" t="s">
        <v>425</v>
      </c>
      <c r="P707" s="3" t="s">
        <v>426</v>
      </c>
      <c r="Q707" t="str">
        <f>CONCATENATE("https://sahd.1001dadjokes.com/",P707,"-2")</f>
        <v>https://sahd.1001dadjokes.com/let-me-make-myself-perfectly-clear-2</v>
      </c>
    </row>
    <row r="708" spans="1:17" x14ac:dyDescent="0.25">
      <c r="A708" s="3">
        <v>869554</v>
      </c>
      <c r="B708" s="3" t="str">
        <f>CONCATENATE("jotd",A708)</f>
        <v>jotd869554</v>
      </c>
      <c r="C708" s="3" t="s">
        <v>2410</v>
      </c>
      <c r="D708" s="5">
        <v>45633</v>
      </c>
      <c r="E708" s="6">
        <v>45633</v>
      </c>
      <c r="F708" s="6">
        <v>45633</v>
      </c>
      <c r="G708" s="6" t="str">
        <f t="shared" si="66"/>
        <v>Saturday</v>
      </c>
      <c r="H708" s="6" t="str">
        <f t="shared" si="67"/>
        <v>December</v>
      </c>
      <c r="I708" s="6" t="str">
        <f t="shared" si="68"/>
        <v>7</v>
      </c>
      <c r="J708" s="6" t="str">
        <f t="shared" si="69"/>
        <v>2024</v>
      </c>
      <c r="K708" s="6" t="str">
        <f t="shared" si="70"/>
        <v>Saturday, December 7, 2024</v>
      </c>
      <c r="L708" s="6" t="str">
        <f t="shared" si="71"/>
        <v>The Dad Joke of the Day for Saturday, December 7, 2024 is:</v>
      </c>
      <c r="M708" s="4">
        <f>LEN(C708)</f>
        <v>87</v>
      </c>
      <c r="N708" s="4">
        <f>IF(LEN(TRIM(C708))=0,0,LEN(TRIM(C708))-LEN(SUBSTITUTE(C708," ",""))+1)</f>
        <v>16</v>
      </c>
      <c r="O708" t="s">
        <v>2411</v>
      </c>
      <c r="P708" t="s">
        <v>2412</v>
      </c>
      <c r="Q708" t="str">
        <f>CONCATENATE("https://sahd.1001dadjokes.com/",P708,"-2")</f>
        <v>https://sahd.1001dadjokes.com/sad-puppy-that-only-eats-cantaloupe-2</v>
      </c>
    </row>
    <row r="709" spans="1:17" x14ac:dyDescent="0.25">
      <c r="A709" s="3">
        <v>719164</v>
      </c>
      <c r="B709" s="3" t="str">
        <f>CONCATENATE("jotd",A709)</f>
        <v>jotd719164</v>
      </c>
      <c r="C709" s="3" t="s">
        <v>781</v>
      </c>
      <c r="D709" s="5">
        <v>45634</v>
      </c>
      <c r="E709" s="6">
        <v>45634</v>
      </c>
      <c r="F709" s="6">
        <v>45634</v>
      </c>
      <c r="G709" s="6" t="str">
        <f t="shared" si="66"/>
        <v>Sunday</v>
      </c>
      <c r="H709" s="6" t="str">
        <f t="shared" si="67"/>
        <v>December</v>
      </c>
      <c r="I709" s="6" t="str">
        <f t="shared" si="68"/>
        <v>8</v>
      </c>
      <c r="J709" s="6" t="str">
        <f t="shared" si="69"/>
        <v>2024</v>
      </c>
      <c r="K709" s="6" t="str">
        <f t="shared" si="70"/>
        <v>Sunday, December 8, 2024</v>
      </c>
      <c r="L709" s="6" t="str">
        <f t="shared" si="71"/>
        <v>The Dad Joke of the Day for Sunday, December 8, 2024 is:</v>
      </c>
      <c r="M709" s="4">
        <v>76</v>
      </c>
      <c r="N709" s="4">
        <v>12</v>
      </c>
      <c r="O709" t="s">
        <v>782</v>
      </c>
      <c r="P709" s="3" t="s">
        <v>783</v>
      </c>
      <c r="Q709" t="str">
        <f>CONCATENATE("https://sahd.1001dadjokes.com/",P709,"-2")</f>
        <v>https://sahd.1001dadjokes.com/what-does-blackened-clownfish-taste-like-2</v>
      </c>
    </row>
    <row r="710" spans="1:17" x14ac:dyDescent="0.25">
      <c r="A710" s="3">
        <v>557824</v>
      </c>
      <c r="B710" s="3" t="str">
        <f>CONCATENATE("jotd",A710)</f>
        <v>jotd557824</v>
      </c>
      <c r="C710" s="3" t="s">
        <v>19</v>
      </c>
      <c r="D710" s="5">
        <v>45635</v>
      </c>
      <c r="E710" s="6">
        <v>45635</v>
      </c>
      <c r="F710" s="6">
        <v>45635</v>
      </c>
      <c r="G710" s="6" t="str">
        <f t="shared" si="66"/>
        <v>Monday</v>
      </c>
      <c r="H710" s="6" t="str">
        <f t="shared" si="67"/>
        <v>December</v>
      </c>
      <c r="I710" s="6" t="str">
        <f t="shared" si="68"/>
        <v>9</v>
      </c>
      <c r="J710" s="6" t="str">
        <f t="shared" si="69"/>
        <v>2024</v>
      </c>
      <c r="K710" s="6" t="str">
        <f t="shared" si="70"/>
        <v>Monday, December 9, 2024</v>
      </c>
      <c r="L710" s="6" t="str">
        <f t="shared" si="71"/>
        <v>The Dad Joke of the Day for Monday, December 9, 2024 is:</v>
      </c>
      <c r="M710" s="4">
        <f>LEN(C710)</f>
        <v>43</v>
      </c>
      <c r="N710" s="4">
        <f>IF(LEN(TRIM(C710))=0,0,LEN(TRIM(C710))-LEN(SUBSTITUTE(C710," ",""))+1)</f>
        <v>7</v>
      </c>
      <c r="O710" s="3" t="s">
        <v>19</v>
      </c>
      <c r="P710" s="3" t="s">
        <v>20</v>
      </c>
      <c r="Q710" t="str">
        <f>CONCATENATE("https://sahd.1001dadjokes.com/",P710,"-2")</f>
        <v>https://sahd.1001dadjokes.com/what-washes-up-on-tiny-beaches-microwaves-2</v>
      </c>
    </row>
    <row r="711" spans="1:17" x14ac:dyDescent="0.25">
      <c r="A711" s="3">
        <v>720844</v>
      </c>
      <c r="B711" s="3" t="str">
        <f>CONCATENATE("jotd",A711)</f>
        <v>jotd720844</v>
      </c>
      <c r="C711" s="3" t="s">
        <v>2827</v>
      </c>
      <c r="D711" s="5">
        <v>45636</v>
      </c>
      <c r="E711" s="6">
        <v>45636</v>
      </c>
      <c r="F711" s="6">
        <v>45636</v>
      </c>
      <c r="G711" s="6" t="str">
        <f t="shared" si="66"/>
        <v>Tuesday</v>
      </c>
      <c r="H711" s="6" t="str">
        <f t="shared" si="67"/>
        <v>December</v>
      </c>
      <c r="I711" s="6" t="str">
        <f t="shared" si="68"/>
        <v>10</v>
      </c>
      <c r="J711" s="6" t="str">
        <f t="shared" si="69"/>
        <v>2024</v>
      </c>
      <c r="K711" s="6" t="str">
        <f t="shared" si="70"/>
        <v>Tuesday, December 10, 2024</v>
      </c>
      <c r="L711" s="6" t="str">
        <f t="shared" si="71"/>
        <v>The Dad Joke of the Day for Tuesday, December 10, 2024 is:</v>
      </c>
      <c r="M711" s="4">
        <f>LEN(C711)</f>
        <v>81</v>
      </c>
      <c r="N711" s="4">
        <f>IF(LEN(TRIM(C711))=0,0,LEN(TRIM(C711))-LEN(SUBSTITUTE(C711," ",""))+1)</f>
        <v>17</v>
      </c>
      <c r="O711" t="s">
        <v>2828</v>
      </c>
      <c r="P711" t="s">
        <v>2829</v>
      </c>
      <c r="Q711" t="str">
        <f>CONCATENATE("https://sahd.1001dadjokes.com/",P711,"-2")</f>
        <v>https://sahd.1001dadjokes.com/why-is-it-so-rare-to-see-sheet-music-for-violinists-2</v>
      </c>
    </row>
    <row r="712" spans="1:17" x14ac:dyDescent="0.25">
      <c r="A712" s="3">
        <v>682791</v>
      </c>
      <c r="B712" s="3" t="str">
        <f>CONCATENATE("jotd",A712)</f>
        <v>jotd682791</v>
      </c>
      <c r="C712" s="3" t="s">
        <v>670</v>
      </c>
      <c r="D712" s="5">
        <v>45637</v>
      </c>
      <c r="E712" s="6">
        <v>45637</v>
      </c>
      <c r="F712" s="6">
        <v>45637</v>
      </c>
      <c r="G712" s="6" t="str">
        <f t="shared" si="66"/>
        <v>Wednesday</v>
      </c>
      <c r="H712" s="6" t="str">
        <f t="shared" si="67"/>
        <v>December</v>
      </c>
      <c r="I712" s="6" t="str">
        <f t="shared" si="68"/>
        <v>11</v>
      </c>
      <c r="J712" s="6" t="str">
        <f t="shared" si="69"/>
        <v>2024</v>
      </c>
      <c r="K712" s="6" t="str">
        <f t="shared" si="70"/>
        <v>Wednesday, December 11, 2024</v>
      </c>
      <c r="L712" s="6" t="str">
        <f t="shared" si="71"/>
        <v>The Dad Joke of the Day for Wednesday, December 11, 2024 is:</v>
      </c>
      <c r="M712" s="4">
        <v>116</v>
      </c>
      <c r="N712" s="4">
        <v>23</v>
      </c>
      <c r="O712" t="s">
        <v>671</v>
      </c>
      <c r="P712" s="3" t="s">
        <v>672</v>
      </c>
      <c r="Q712" t="str">
        <f>CONCATENATE("https://sahd.1001dadjokes.com/",P712,"-2")</f>
        <v>https://sahd.1001dadjokes.com/i-relabeled-the-jars-in-our-spice-rack-2</v>
      </c>
    </row>
    <row r="713" spans="1:17" x14ac:dyDescent="0.25">
      <c r="A713" s="3">
        <v>874309</v>
      </c>
      <c r="B713" s="3" t="str">
        <f>CONCATENATE("jotd",A713)</f>
        <v>jotd874309</v>
      </c>
      <c r="C713" s="3" t="s">
        <v>1981</v>
      </c>
      <c r="D713" s="5">
        <v>45638</v>
      </c>
      <c r="E713" s="6">
        <v>45638</v>
      </c>
      <c r="F713" s="6">
        <v>45638</v>
      </c>
      <c r="G713" s="6" t="str">
        <f t="shared" si="66"/>
        <v>Thursday</v>
      </c>
      <c r="H713" s="6" t="str">
        <f t="shared" si="67"/>
        <v>December</v>
      </c>
      <c r="I713" s="6" t="str">
        <f t="shared" si="68"/>
        <v>12</v>
      </c>
      <c r="J713" s="6" t="str">
        <f t="shared" si="69"/>
        <v>2024</v>
      </c>
      <c r="K713" s="6" t="str">
        <f t="shared" si="70"/>
        <v>Thursday, December 12, 2024</v>
      </c>
      <c r="L713" s="6" t="str">
        <f t="shared" si="71"/>
        <v>The Dad Joke of the Day for Thursday, December 12, 2024 is:</v>
      </c>
      <c r="M713" s="4">
        <f>LEN(C713)</f>
        <v>134</v>
      </c>
      <c r="N713" s="4">
        <f>IF(LEN(TRIM(C713))=0,0,LEN(TRIM(C713))-LEN(SUBSTITUTE(C713," ",""))+1)</f>
        <v>20</v>
      </c>
      <c r="O713" t="s">
        <v>1982</v>
      </c>
      <c r="P713" t="s">
        <v>1983</v>
      </c>
      <c r="Q713" t="str">
        <f>CONCATENATE("https://sahd.1001dadjokes.com/",P713,"-2")</f>
        <v>https://sahd.1001dadjokes.com/im-collecting-signatures-to-secure-funding-2</v>
      </c>
    </row>
    <row r="714" spans="1:17" x14ac:dyDescent="0.25">
      <c r="A714" s="3">
        <v>850358</v>
      </c>
      <c r="B714" s="3" t="str">
        <f>CONCATENATE("jotd",A714)</f>
        <v>jotd850358</v>
      </c>
      <c r="C714" s="3" t="s">
        <v>1168</v>
      </c>
      <c r="D714" s="5">
        <v>45639</v>
      </c>
      <c r="E714" s="6">
        <v>45639</v>
      </c>
      <c r="F714" s="6">
        <v>45639</v>
      </c>
      <c r="G714" s="6" t="str">
        <f t="shared" si="66"/>
        <v>Friday</v>
      </c>
      <c r="H714" s="6" t="str">
        <f t="shared" si="67"/>
        <v>December</v>
      </c>
      <c r="I714" s="6" t="str">
        <f t="shared" si="68"/>
        <v>13</v>
      </c>
      <c r="J714" s="6" t="str">
        <f t="shared" si="69"/>
        <v>2024</v>
      </c>
      <c r="K714" s="6" t="str">
        <f t="shared" si="70"/>
        <v>Friday, December 13, 2024</v>
      </c>
      <c r="L714" s="6" t="str">
        <f t="shared" si="71"/>
        <v>The Dad Joke of the Day for Friday, December 13, 2024 is:</v>
      </c>
      <c r="M714" s="4">
        <v>91</v>
      </c>
      <c r="N714" s="4">
        <v>19</v>
      </c>
      <c r="O714" t="s">
        <v>1169</v>
      </c>
      <c r="P714" s="3" t="s">
        <v>1170</v>
      </c>
      <c r="Q714" t="str">
        <f>CONCATENATE("https://sahd.1001dadjokes.com/",P714,"-2")</f>
        <v>https://sahd.1001dadjokes.com/i-get-agitated-whenever-i-hear-a-e-i-o-or-u-2</v>
      </c>
    </row>
    <row r="715" spans="1:17" x14ac:dyDescent="0.25">
      <c r="A715" s="3">
        <v>705633</v>
      </c>
      <c r="B715" s="3" t="str">
        <f>CONCATENATE("jotd",A715)</f>
        <v>jotd705633</v>
      </c>
      <c r="C715" s="3" t="s">
        <v>1714</v>
      </c>
      <c r="D715" s="5">
        <v>45640</v>
      </c>
      <c r="E715" s="6">
        <v>45640</v>
      </c>
      <c r="F715" s="6">
        <v>45640</v>
      </c>
      <c r="G715" s="6" t="str">
        <f t="shared" si="66"/>
        <v>Saturday</v>
      </c>
      <c r="H715" s="6" t="str">
        <f t="shared" si="67"/>
        <v>December</v>
      </c>
      <c r="I715" s="6" t="str">
        <f t="shared" si="68"/>
        <v>14</v>
      </c>
      <c r="J715" s="6" t="str">
        <f t="shared" si="69"/>
        <v>2024</v>
      </c>
      <c r="K715" s="6" t="str">
        <f t="shared" si="70"/>
        <v>Saturday, December 14, 2024</v>
      </c>
      <c r="L715" s="6" t="str">
        <f t="shared" si="71"/>
        <v>The Dad Joke of the Day for Saturday, December 14, 2024 is:</v>
      </c>
      <c r="M715" s="4">
        <f>LEN(C715)</f>
        <v>104</v>
      </c>
      <c r="N715" s="4">
        <f>IF(LEN(TRIM(C715))=0,0,LEN(TRIM(C715))-LEN(SUBSTITUTE(C715," ",""))+1)</f>
        <v>24</v>
      </c>
      <c r="O715" t="s">
        <v>1715</v>
      </c>
      <c r="P715" t="s">
        <v>1716</v>
      </c>
      <c r="Q715" t="str">
        <f>CONCATENATE("https://sahd.1001dadjokes.com/",P715,"-2")</f>
        <v>https://sahd.1001dadjokes.com/how-often-my-neighbor-cuts-his-lawn-2</v>
      </c>
    </row>
    <row r="716" spans="1:17" x14ac:dyDescent="0.25">
      <c r="A716" s="3">
        <v>897170</v>
      </c>
      <c r="B716" s="3" t="str">
        <f>CONCATENATE("jotd",A716)</f>
        <v>jotd897170</v>
      </c>
      <c r="C716" s="3" t="s">
        <v>2695</v>
      </c>
      <c r="D716" s="5">
        <v>45641</v>
      </c>
      <c r="E716" s="6">
        <v>45641</v>
      </c>
      <c r="F716" s="6">
        <v>45641</v>
      </c>
      <c r="G716" s="6" t="str">
        <f t="shared" si="66"/>
        <v>Sunday</v>
      </c>
      <c r="H716" s="6" t="str">
        <f t="shared" si="67"/>
        <v>December</v>
      </c>
      <c r="I716" s="6" t="str">
        <f t="shared" si="68"/>
        <v>15</v>
      </c>
      <c r="J716" s="6" t="str">
        <f t="shared" si="69"/>
        <v>2024</v>
      </c>
      <c r="K716" s="6" t="str">
        <f t="shared" si="70"/>
        <v>Sunday, December 15, 2024</v>
      </c>
      <c r="L716" s="6" t="str">
        <f t="shared" si="71"/>
        <v>The Dad Joke of the Day for Sunday, December 15, 2024 is:</v>
      </c>
      <c r="M716" s="4">
        <f>LEN(C716)</f>
        <v>65</v>
      </c>
      <c r="N716" s="4">
        <f>IF(LEN(TRIM(C716))=0,0,LEN(TRIM(C716))-LEN(SUBSTITUTE(C716," ",""))+1)</f>
        <v>10</v>
      </c>
      <c r="O716" t="s">
        <v>2696</v>
      </c>
      <c r="P716" t="s">
        <v>2697</v>
      </c>
      <c r="Q716" t="str">
        <f>CONCATENATE("https://sahd.1001dadjokes.com/",P716,"-2")</f>
        <v>https://sahd.1001dadjokes.com/what-happens-when-you-throw-a-finnish-sailor-2</v>
      </c>
    </row>
    <row r="717" spans="1:17" x14ac:dyDescent="0.25">
      <c r="A717" s="3">
        <v>817912</v>
      </c>
      <c r="B717" s="3" t="str">
        <f>CONCATENATE("jotd",A717)</f>
        <v>jotd817912</v>
      </c>
      <c r="C717" s="3" t="s">
        <v>2014</v>
      </c>
      <c r="D717" s="5">
        <v>45642</v>
      </c>
      <c r="E717" s="6">
        <v>45642</v>
      </c>
      <c r="F717" s="6">
        <v>45642</v>
      </c>
      <c r="G717" s="6" t="str">
        <f t="shared" si="66"/>
        <v>Monday</v>
      </c>
      <c r="H717" s="6" t="str">
        <f t="shared" si="67"/>
        <v>December</v>
      </c>
      <c r="I717" s="6" t="str">
        <f t="shared" si="68"/>
        <v>16</v>
      </c>
      <c r="J717" s="6" t="str">
        <f t="shared" si="69"/>
        <v>2024</v>
      </c>
      <c r="K717" s="6" t="str">
        <f t="shared" si="70"/>
        <v>Monday, December 16, 2024</v>
      </c>
      <c r="L717" s="6" t="str">
        <f t="shared" si="71"/>
        <v>The Dad Joke of the Day for Monday, December 16, 2024 is:</v>
      </c>
      <c r="M717" s="4">
        <f>LEN(C717)</f>
        <v>148</v>
      </c>
      <c r="N717" s="4">
        <f>IF(LEN(TRIM(C717))=0,0,LEN(TRIM(C717))-LEN(SUBSTITUTE(C717," ",""))+1)</f>
        <v>31</v>
      </c>
      <c r="O717" t="s">
        <v>2015</v>
      </c>
      <c r="P717" t="s">
        <v>2016</v>
      </c>
      <c r="Q717" t="str">
        <f>CONCATENATE("https://sahd.1001dadjokes.com/",P717,"-2")</f>
        <v>https://sahd.1001dadjokes.com/in-the-face-of-mounting-bills-2</v>
      </c>
    </row>
    <row r="718" spans="1:17" x14ac:dyDescent="0.25">
      <c r="A718" s="3">
        <v>775085</v>
      </c>
      <c r="B718" s="3" t="str">
        <f>CONCATENATE("jotd",A718)</f>
        <v>jotd775085</v>
      </c>
      <c r="C718" s="3" t="s">
        <v>1978</v>
      </c>
      <c r="D718" s="5">
        <v>45643</v>
      </c>
      <c r="E718" s="6">
        <v>45643</v>
      </c>
      <c r="F718" s="6">
        <v>45643</v>
      </c>
      <c r="G718" s="6" t="str">
        <f t="shared" si="66"/>
        <v>Tuesday</v>
      </c>
      <c r="H718" s="6" t="str">
        <f t="shared" si="67"/>
        <v>December</v>
      </c>
      <c r="I718" s="6" t="str">
        <f t="shared" si="68"/>
        <v>17</v>
      </c>
      <c r="J718" s="6" t="str">
        <f t="shared" si="69"/>
        <v>2024</v>
      </c>
      <c r="K718" s="6" t="str">
        <f t="shared" si="70"/>
        <v>Tuesday, December 17, 2024</v>
      </c>
      <c r="L718" s="6" t="str">
        <f t="shared" si="71"/>
        <v>The Dad Joke of the Day for Tuesday, December 17, 2024 is:</v>
      </c>
      <c r="M718" s="4">
        <f>LEN(C718)</f>
        <v>87</v>
      </c>
      <c r="N718" s="4">
        <f>IF(LEN(TRIM(C718))=0,0,LEN(TRIM(C718))-LEN(SUBSTITUTE(C718," ",""))+1)</f>
        <v>14</v>
      </c>
      <c r="O718" t="s">
        <v>1979</v>
      </c>
      <c r="P718" t="s">
        <v>1980</v>
      </c>
      <c r="Q718" t="str">
        <f>CONCATENATE("https://sahd.1001dadjokes.com/",P718,"-2")</f>
        <v>https://sahd.1001dadjokes.com/im-absolutely-terrified-of-swimming-2</v>
      </c>
    </row>
    <row r="719" spans="1:17" x14ac:dyDescent="0.25">
      <c r="A719" s="3">
        <v>503346</v>
      </c>
      <c r="B719" s="3" t="str">
        <f>CONCATENATE("jotd",A719)</f>
        <v>jotd503346</v>
      </c>
      <c r="C719" s="3" t="s">
        <v>931</v>
      </c>
      <c r="D719" s="5">
        <v>45644</v>
      </c>
      <c r="E719" s="6">
        <v>45644</v>
      </c>
      <c r="F719" s="6">
        <v>45644</v>
      </c>
      <c r="G719" s="6" t="str">
        <f t="shared" si="66"/>
        <v>Wednesday</v>
      </c>
      <c r="H719" s="6" t="str">
        <f t="shared" si="67"/>
        <v>December</v>
      </c>
      <c r="I719" s="6" t="str">
        <f t="shared" si="68"/>
        <v>18</v>
      </c>
      <c r="J719" s="6" t="str">
        <f t="shared" si="69"/>
        <v>2024</v>
      </c>
      <c r="K719" s="6" t="str">
        <f t="shared" si="70"/>
        <v>Wednesday, December 18, 2024</v>
      </c>
      <c r="L719" s="6" t="str">
        <f t="shared" si="71"/>
        <v>The Dad Joke of the Day for Wednesday, December 18, 2024 is:</v>
      </c>
      <c r="M719" s="4">
        <v>62</v>
      </c>
      <c r="N719" s="4">
        <v>13</v>
      </c>
      <c r="O719" t="s">
        <v>932</v>
      </c>
      <c r="P719" s="3" t="s">
        <v>933</v>
      </c>
      <c r="Q719" t="str">
        <f>CONCATENATE("https://sahd.1001dadjokes.com/",P719,"-2")</f>
        <v>https://sahd.1001dadjokes.com/i-ordered-a-chicken-and-an-egg-from-amazon-2</v>
      </c>
    </row>
    <row r="720" spans="1:17" x14ac:dyDescent="0.25">
      <c r="A720" s="3">
        <v>758339</v>
      </c>
      <c r="B720" s="3" t="str">
        <f>CONCATENATE("jotd",A720)</f>
        <v>jotd758339</v>
      </c>
      <c r="C720" s="3" t="s">
        <v>556</v>
      </c>
      <c r="D720" s="5">
        <v>45645</v>
      </c>
      <c r="E720" s="6">
        <v>45645</v>
      </c>
      <c r="F720" s="6">
        <v>45645</v>
      </c>
      <c r="G720" s="6" t="str">
        <f t="shared" si="66"/>
        <v>Thursday</v>
      </c>
      <c r="H720" s="6" t="str">
        <f t="shared" si="67"/>
        <v>December</v>
      </c>
      <c r="I720" s="6" t="str">
        <f t="shared" si="68"/>
        <v>19</v>
      </c>
      <c r="J720" s="6" t="str">
        <f t="shared" si="69"/>
        <v>2024</v>
      </c>
      <c r="K720" s="6" t="str">
        <f t="shared" si="70"/>
        <v>Thursday, December 19, 2024</v>
      </c>
      <c r="L720" s="6" t="str">
        <f t="shared" si="71"/>
        <v>The Dad Joke of the Day for Thursday, December 19, 2024 is:</v>
      </c>
      <c r="M720" s="4">
        <v>54</v>
      </c>
      <c r="N720" s="4">
        <v>10</v>
      </c>
      <c r="O720" t="s">
        <v>557</v>
      </c>
      <c r="P720" s="3" t="s">
        <v>558</v>
      </c>
      <c r="Q720" t="str">
        <f>CONCATENATE("https://sahd.1001dadjokes.com/",P720,"-2")</f>
        <v>https://sahd.1001dadjokes.com/i-think-i-should-learn-sign-language-2</v>
      </c>
    </row>
    <row r="721" spans="1:17" x14ac:dyDescent="0.25">
      <c r="A721" s="3">
        <v>821327</v>
      </c>
      <c r="B721" s="3" t="str">
        <f>CONCATENATE("jotd",A721)</f>
        <v>jotd821327</v>
      </c>
      <c r="C721" s="3" t="s">
        <v>2038</v>
      </c>
      <c r="D721" s="5">
        <v>45646</v>
      </c>
      <c r="E721" s="6">
        <v>45646</v>
      </c>
      <c r="F721" s="6">
        <v>45646</v>
      </c>
      <c r="G721" s="6" t="str">
        <f t="shared" si="66"/>
        <v>Friday</v>
      </c>
      <c r="H721" s="6" t="str">
        <f t="shared" si="67"/>
        <v>December</v>
      </c>
      <c r="I721" s="6" t="str">
        <f t="shared" si="68"/>
        <v>20</v>
      </c>
      <c r="J721" s="6" t="str">
        <f t="shared" si="69"/>
        <v>2024</v>
      </c>
      <c r="K721" s="6" t="str">
        <f t="shared" si="70"/>
        <v>Friday, December 20, 2024</v>
      </c>
      <c r="L721" s="6" t="str">
        <f t="shared" si="71"/>
        <v>The Dad Joke of the Day for Friday, December 20, 2024 is:</v>
      </c>
      <c r="M721" s="4">
        <f>LEN(C721)</f>
        <v>87</v>
      </c>
      <c r="N721" s="4">
        <f>IF(LEN(TRIM(C721))=0,0,LEN(TRIM(C721))-LEN(SUBSTITUTE(C721," ",""))+1)</f>
        <v>18</v>
      </c>
      <c r="O721" t="s">
        <v>2039</v>
      </c>
      <c r="P721" t="s">
        <v>2040</v>
      </c>
      <c r="Q721" t="str">
        <f>CONCATENATE("https://sahd.1001dadjokes.com/",P721,"-2")</f>
        <v>https://sahd.1001dadjokes.com/ive-been-trying-to-come-up-with-a-joke-2</v>
      </c>
    </row>
    <row r="722" spans="1:17" x14ac:dyDescent="0.25">
      <c r="A722" s="3">
        <v>750080</v>
      </c>
      <c r="B722" s="3" t="str">
        <f>CONCATENATE("jotd",A722)</f>
        <v>jotd750080</v>
      </c>
      <c r="C722" s="3" t="s">
        <v>661</v>
      </c>
      <c r="D722" s="5">
        <v>45647</v>
      </c>
      <c r="E722" s="6">
        <v>45647</v>
      </c>
      <c r="F722" s="6">
        <v>45647</v>
      </c>
      <c r="G722" s="6" t="str">
        <f t="shared" si="66"/>
        <v>Saturday</v>
      </c>
      <c r="H722" s="6" t="str">
        <f t="shared" si="67"/>
        <v>December</v>
      </c>
      <c r="I722" s="6" t="str">
        <f t="shared" si="68"/>
        <v>21</v>
      </c>
      <c r="J722" s="6" t="str">
        <f t="shared" si="69"/>
        <v>2024</v>
      </c>
      <c r="K722" s="6" t="str">
        <f t="shared" si="70"/>
        <v>Saturday, December 21, 2024</v>
      </c>
      <c r="L722" s="6" t="str">
        <f t="shared" si="71"/>
        <v>The Dad Joke of the Day for Saturday, December 21, 2024 is:</v>
      </c>
      <c r="M722" s="4">
        <v>69</v>
      </c>
      <c r="N722" s="4">
        <v>13</v>
      </c>
      <c r="O722" t="s">
        <v>662</v>
      </c>
      <c r="P722" s="3" t="s">
        <v>663</v>
      </c>
      <c r="Q722" t="str">
        <f>CONCATENATE("https://sahd.1001dadjokes.com/",P722,"-2")</f>
        <v>https://sahd.1001dadjokes.com/why-do-dogs-have-such-a-great-attitude-2</v>
      </c>
    </row>
    <row r="723" spans="1:17" x14ac:dyDescent="0.25">
      <c r="A723" s="3">
        <v>834787</v>
      </c>
      <c r="B723" s="3" t="str">
        <f>CONCATENATE("jotd",A723)</f>
        <v>jotd834787</v>
      </c>
      <c r="C723" s="3" t="s">
        <v>286</v>
      </c>
      <c r="D723" s="5">
        <v>45648</v>
      </c>
      <c r="E723" s="6">
        <v>45648</v>
      </c>
      <c r="F723" s="6">
        <v>45648</v>
      </c>
      <c r="G723" s="6" t="str">
        <f t="shared" si="66"/>
        <v>Sunday</v>
      </c>
      <c r="H723" s="6" t="str">
        <f t="shared" si="67"/>
        <v>December</v>
      </c>
      <c r="I723" s="6" t="str">
        <f t="shared" si="68"/>
        <v>22</v>
      </c>
      <c r="J723" s="6" t="str">
        <f t="shared" si="69"/>
        <v>2024</v>
      </c>
      <c r="K723" s="6" t="str">
        <f t="shared" si="70"/>
        <v>Sunday, December 22, 2024</v>
      </c>
      <c r="L723" s="6" t="str">
        <f t="shared" si="71"/>
        <v>The Dad Joke of the Day for Sunday, December 22, 2024 is:</v>
      </c>
      <c r="M723" s="4">
        <v>65</v>
      </c>
      <c r="N723" s="4">
        <v>15</v>
      </c>
      <c r="O723" t="s">
        <v>287</v>
      </c>
      <c r="P723" s="3" t="s">
        <v>288</v>
      </c>
      <c r="Q723" t="str">
        <f>CONCATENATE("https://sahd.1001dadjokes.com/",P723,"-2")</f>
        <v>https://sahd.1001dadjokes.com/not-a-fan-of-orions-belt-huh-2</v>
      </c>
    </row>
    <row r="724" spans="1:17" x14ac:dyDescent="0.25">
      <c r="A724" s="3">
        <v>746975</v>
      </c>
      <c r="B724" s="3" t="str">
        <f>CONCATENATE("jotd",A724)</f>
        <v>jotd746975</v>
      </c>
      <c r="C724" s="3" t="s">
        <v>595</v>
      </c>
      <c r="D724" s="5">
        <v>45649</v>
      </c>
      <c r="E724" s="6">
        <v>45649</v>
      </c>
      <c r="F724" s="6">
        <v>45649</v>
      </c>
      <c r="G724" s="6" t="str">
        <f t="shared" si="66"/>
        <v>Monday</v>
      </c>
      <c r="H724" s="6" t="str">
        <f t="shared" si="67"/>
        <v>December</v>
      </c>
      <c r="I724" s="6" t="str">
        <f t="shared" si="68"/>
        <v>23</v>
      </c>
      <c r="J724" s="6" t="str">
        <f t="shared" si="69"/>
        <v>2024</v>
      </c>
      <c r="K724" s="6" t="str">
        <f t="shared" si="70"/>
        <v>Monday, December 23, 2024</v>
      </c>
      <c r="L724" s="6" t="str">
        <f t="shared" si="71"/>
        <v>The Dad Joke of the Day for Monday, December 23, 2024 is:</v>
      </c>
      <c r="M724" s="4">
        <v>63</v>
      </c>
      <c r="N724" s="4">
        <v>13</v>
      </c>
      <c r="O724" t="s">
        <v>596</v>
      </c>
      <c r="P724" s="3" t="s">
        <v>597</v>
      </c>
      <c r="Q724" t="str">
        <f>CONCATENATE("https://sahd.1001dadjokes.com/",P724,"-2")</f>
        <v>https://sahd.1001dadjokes.com/why-was-the-stadium-so-cool-and-windy-2</v>
      </c>
    </row>
    <row r="725" spans="1:17" x14ac:dyDescent="0.25">
      <c r="A725" s="3">
        <v>876084</v>
      </c>
      <c r="B725" s="3" t="str">
        <f>CONCATENATE("jotd",A725)</f>
        <v>jotd876084</v>
      </c>
      <c r="C725" s="3" t="s">
        <v>2422</v>
      </c>
      <c r="D725" s="5">
        <v>45650</v>
      </c>
      <c r="E725" s="6">
        <v>45650</v>
      </c>
      <c r="F725" s="6">
        <v>45650</v>
      </c>
      <c r="G725" s="6" t="str">
        <f t="shared" si="66"/>
        <v>Tuesday</v>
      </c>
      <c r="H725" s="6" t="str">
        <f t="shared" si="67"/>
        <v>December</v>
      </c>
      <c r="I725" s="6" t="str">
        <f t="shared" si="68"/>
        <v>24</v>
      </c>
      <c r="J725" s="6" t="str">
        <f t="shared" si="69"/>
        <v>2024</v>
      </c>
      <c r="K725" s="6" t="str">
        <f t="shared" si="70"/>
        <v>Tuesday, December 24, 2024</v>
      </c>
      <c r="L725" s="6" t="str">
        <f t="shared" si="71"/>
        <v>The Dad Joke of the Day for Tuesday, December 24, 2024 is:</v>
      </c>
      <c r="M725" s="4">
        <f>LEN(C725)</f>
        <v>82</v>
      </c>
      <c r="N725" s="4">
        <f>IF(LEN(TRIM(C725))=0,0,LEN(TRIM(C725))-LEN(SUBSTITUTE(C725," ",""))+1)</f>
        <v>13</v>
      </c>
      <c r="O725" t="s">
        <v>2423</v>
      </c>
      <c r="P725" t="s">
        <v>2424</v>
      </c>
      <c r="Q725" t="str">
        <f>CONCATENATE("https://sahd.1001dadjokes.com/",P725,"-2")</f>
        <v>https://sahd.1001dadjokes.com/sherlock-primary-school-in-america-2</v>
      </c>
    </row>
    <row r="726" spans="1:17" x14ac:dyDescent="0.25">
      <c r="A726" s="3">
        <v>842231</v>
      </c>
      <c r="B726" s="3" t="str">
        <f>CONCATENATE("jotd",A726)</f>
        <v>jotd842231</v>
      </c>
      <c r="C726" s="3" t="s">
        <v>361</v>
      </c>
      <c r="D726" s="5">
        <v>45651</v>
      </c>
      <c r="E726" s="6">
        <v>45651</v>
      </c>
      <c r="F726" s="6">
        <v>45651</v>
      </c>
      <c r="G726" s="6" t="str">
        <f t="shared" si="66"/>
        <v>Wednesday</v>
      </c>
      <c r="H726" s="6" t="str">
        <f t="shared" si="67"/>
        <v>December</v>
      </c>
      <c r="I726" s="6" t="str">
        <f t="shared" si="68"/>
        <v>25</v>
      </c>
      <c r="J726" s="6" t="str">
        <f t="shared" si="69"/>
        <v>2024</v>
      </c>
      <c r="K726" s="6" t="str">
        <f t="shared" si="70"/>
        <v>Wednesday, December 25, 2024</v>
      </c>
      <c r="L726" s="6" t="str">
        <f t="shared" si="71"/>
        <v>The Dad Joke of the Day for Wednesday, December 25, 2024 is:</v>
      </c>
      <c r="M726" s="4">
        <v>50</v>
      </c>
      <c r="N726" s="4">
        <v>10</v>
      </c>
      <c r="O726" t="s">
        <v>362</v>
      </c>
      <c r="P726" s="3" t="s">
        <v>363</v>
      </c>
      <c r="Q726" t="str">
        <f>CONCATENATE("https://sahd.1001dadjokes.com/",P726,"-2")</f>
        <v>https://sahd.1001dadjokes.com/how-did-the-farmer-find-his-wife-2</v>
      </c>
    </row>
    <row r="727" spans="1:17" x14ac:dyDescent="0.25">
      <c r="A727" s="3">
        <v>454205</v>
      </c>
      <c r="B727" s="3" t="str">
        <f>CONCATENATE("jotd",A727)</f>
        <v>jotd454205</v>
      </c>
      <c r="C727" s="3" t="s">
        <v>2194</v>
      </c>
      <c r="D727" s="5">
        <v>45652</v>
      </c>
      <c r="E727" s="6">
        <v>45652</v>
      </c>
      <c r="F727" s="6">
        <v>45652</v>
      </c>
      <c r="G727" s="6" t="str">
        <f t="shared" si="66"/>
        <v>Thursday</v>
      </c>
      <c r="H727" s="6" t="str">
        <f t="shared" si="67"/>
        <v>December</v>
      </c>
      <c r="I727" s="6" t="str">
        <f t="shared" si="68"/>
        <v>26</v>
      </c>
      <c r="J727" s="6" t="str">
        <f t="shared" si="69"/>
        <v>2024</v>
      </c>
      <c r="K727" s="6" t="str">
        <f t="shared" si="70"/>
        <v>Thursday, December 26, 2024</v>
      </c>
      <c r="L727" s="6" t="str">
        <f t="shared" si="71"/>
        <v>The Dad Joke of the Day for Thursday, December 26, 2024 is:</v>
      </c>
      <c r="M727" s="4">
        <f>LEN(C727)</f>
        <v>130</v>
      </c>
      <c r="N727" s="4">
        <f>IF(LEN(TRIM(C727))=0,0,LEN(TRIM(C727))-LEN(SUBSTITUTE(C727," ",""))+1)</f>
        <v>24</v>
      </c>
      <c r="O727" t="s">
        <v>2195</v>
      </c>
      <c r="P727" t="s">
        <v>2196</v>
      </c>
      <c r="Q727" t="str">
        <f>CONCATENATE("https://sahd.1001dadjokes.com/",P727,"-2")</f>
        <v>https://sahd.1001dadjokes.com/my-mom-gets-upset-whenever-i-mess-with-her-red-wine-2</v>
      </c>
    </row>
    <row r="728" spans="1:17" x14ac:dyDescent="0.25">
      <c r="A728" s="3">
        <v>516228</v>
      </c>
      <c r="B728" s="3" t="str">
        <f>CONCATENATE("jotd",A728)</f>
        <v>jotd516228</v>
      </c>
      <c r="C728" s="3" t="s">
        <v>2311</v>
      </c>
      <c r="D728" s="5">
        <v>45653</v>
      </c>
      <c r="E728" s="6">
        <v>45653</v>
      </c>
      <c r="F728" s="6">
        <v>45653</v>
      </c>
      <c r="G728" s="6" t="str">
        <f t="shared" si="66"/>
        <v>Friday</v>
      </c>
      <c r="H728" s="6" t="str">
        <f t="shared" si="67"/>
        <v>December</v>
      </c>
      <c r="I728" s="6" t="str">
        <f t="shared" si="68"/>
        <v>27</v>
      </c>
      <c r="J728" s="6" t="str">
        <f t="shared" si="69"/>
        <v>2024</v>
      </c>
      <c r="K728" s="6" t="str">
        <f t="shared" si="70"/>
        <v>Friday, December 27, 2024</v>
      </c>
      <c r="L728" s="6" t="str">
        <f t="shared" si="71"/>
        <v>The Dad Joke of the Day for Friday, December 27, 2024 is:</v>
      </c>
      <c r="M728" s="4">
        <f>LEN(C728)</f>
        <v>74</v>
      </c>
      <c r="N728" s="4">
        <f>IF(LEN(TRIM(C728))=0,0,LEN(TRIM(C728))-LEN(SUBSTITUTE(C728," ",""))+1)</f>
        <v>14</v>
      </c>
      <c r="O728" t="s">
        <v>2312</v>
      </c>
      <c r="P728" t="s">
        <v>2313</v>
      </c>
      <c r="Q728" t="str">
        <f>CONCATENATE("https://sahd.1001dadjokes.com/",P728,"-2")</f>
        <v>https://sahd.1001dadjokes.com/not-to-brag-2</v>
      </c>
    </row>
    <row r="729" spans="1:17" x14ac:dyDescent="0.25">
      <c r="A729" s="3">
        <v>513969</v>
      </c>
      <c r="B729" s="3" t="str">
        <f>CONCATENATE("jotd",A729)</f>
        <v>jotd513969</v>
      </c>
      <c r="C729" s="3" t="s">
        <v>2458</v>
      </c>
      <c r="D729" s="5">
        <v>45654</v>
      </c>
      <c r="E729" s="6">
        <v>45654</v>
      </c>
      <c r="F729" s="6">
        <v>45654</v>
      </c>
      <c r="G729" s="6" t="str">
        <f t="shared" si="66"/>
        <v>Saturday</v>
      </c>
      <c r="H729" s="6" t="str">
        <f t="shared" si="67"/>
        <v>December</v>
      </c>
      <c r="I729" s="6" t="str">
        <f t="shared" si="68"/>
        <v>28</v>
      </c>
      <c r="J729" s="6" t="str">
        <f t="shared" si="69"/>
        <v>2024</v>
      </c>
      <c r="K729" s="6" t="str">
        <f t="shared" si="70"/>
        <v>Saturday, December 28, 2024</v>
      </c>
      <c r="L729" s="6" t="str">
        <f t="shared" si="71"/>
        <v>The Dad Joke of the Day for Saturday, December 28, 2024 is:</v>
      </c>
      <c r="M729" s="4">
        <f>LEN(C729)</f>
        <v>73</v>
      </c>
      <c r="N729" s="4">
        <f>IF(LEN(TRIM(C729))=0,0,LEN(TRIM(C729))-LEN(SUBSTITUTE(C729," ",""))+1)</f>
        <v>13</v>
      </c>
      <c r="O729" t="s">
        <v>2459</v>
      </c>
      <c r="P729" t="s">
        <v>2460</v>
      </c>
      <c r="Q729" t="str">
        <f>CONCATENATE("https://sahd.1001dadjokes.com/",P729,"-2")</f>
        <v>https://sahd.1001dadjokes.com/south-americans-does-it-take-to-change-a-lightbulb-2</v>
      </c>
    </row>
    <row r="730" spans="1:17" x14ac:dyDescent="0.25">
      <c r="A730" s="3">
        <v>526550</v>
      </c>
      <c r="B730" s="3" t="str">
        <f>CONCATENATE("jotd",A730)</f>
        <v>jotd526550</v>
      </c>
      <c r="C730" s="3" t="s">
        <v>1942</v>
      </c>
      <c r="D730" s="5">
        <v>45655</v>
      </c>
      <c r="E730" s="6">
        <v>45655</v>
      </c>
      <c r="F730" s="6">
        <v>45655</v>
      </c>
      <c r="G730" s="6" t="str">
        <f t="shared" si="66"/>
        <v>Sunday</v>
      </c>
      <c r="H730" s="6" t="str">
        <f t="shared" si="67"/>
        <v>December</v>
      </c>
      <c r="I730" s="6" t="str">
        <f t="shared" si="68"/>
        <v>29</v>
      </c>
      <c r="J730" s="6" t="str">
        <f t="shared" si="69"/>
        <v>2024</v>
      </c>
      <c r="K730" s="6" t="str">
        <f t="shared" si="70"/>
        <v>Sunday, December 29, 2024</v>
      </c>
      <c r="L730" s="6" t="str">
        <f t="shared" si="71"/>
        <v>The Dad Joke of the Day for Sunday, December 29, 2024 is:</v>
      </c>
      <c r="M730" s="4">
        <f>LEN(C730)</f>
        <v>106</v>
      </c>
      <c r="N730" s="4">
        <f>IF(LEN(TRIM(C730))=0,0,LEN(TRIM(C730))-LEN(SUBSTITUTE(C730," ",""))+1)</f>
        <v>19</v>
      </c>
      <c r="O730" t="s">
        <v>1943</v>
      </c>
      <c r="P730" t="s">
        <v>1944</v>
      </c>
      <c r="Q730" t="str">
        <f>CONCATENATE("https://sahd.1001dadjokes.com/",P730,"-2")</f>
        <v>https://sahd.1001dadjokes.com/if-i-had-a-dollar-for-every-girl-2</v>
      </c>
    </row>
    <row r="731" spans="1:17" x14ac:dyDescent="0.25">
      <c r="A731" s="3">
        <v>956355</v>
      </c>
      <c r="B731" s="3" t="str">
        <f>CONCATENATE("jotd",A731)</f>
        <v>jotd956355</v>
      </c>
      <c r="C731" s="3" t="s">
        <v>208</v>
      </c>
      <c r="D731" s="5">
        <v>45656</v>
      </c>
      <c r="E731" s="6">
        <v>45656</v>
      </c>
      <c r="F731" s="6">
        <v>45656</v>
      </c>
      <c r="G731" s="6" t="str">
        <f t="shared" si="66"/>
        <v>Monday</v>
      </c>
      <c r="H731" s="6" t="str">
        <f t="shared" si="67"/>
        <v>December</v>
      </c>
      <c r="I731" s="6" t="str">
        <f t="shared" si="68"/>
        <v>30</v>
      </c>
      <c r="J731" s="6" t="str">
        <f t="shared" si="69"/>
        <v>2024</v>
      </c>
      <c r="K731" s="6" t="str">
        <f t="shared" si="70"/>
        <v>Monday, December 30, 2024</v>
      </c>
      <c r="L731" s="6" t="str">
        <f t="shared" si="71"/>
        <v>The Dad Joke of the Day for Monday, December 30, 2024 is:</v>
      </c>
      <c r="M731" s="4">
        <v>50</v>
      </c>
      <c r="N731" s="4">
        <v>10</v>
      </c>
      <c r="O731" t="s">
        <v>209</v>
      </c>
      <c r="P731" s="3" t="s">
        <v>210</v>
      </c>
      <c r="Q731" t="str">
        <f>CONCATENATE("https://sahd.1001dadjokes.com/",P731,"-2")</f>
        <v>https://sahd.1001dadjokes.com/why-is-5am-like-a-pigs-tail-2</v>
      </c>
    </row>
    <row r="732" spans="1:17" x14ac:dyDescent="0.25">
      <c r="A732" s="3">
        <v>522212</v>
      </c>
      <c r="B732" s="3" t="str">
        <f>CONCATENATE("jotd",A732)</f>
        <v>jotd522212</v>
      </c>
      <c r="C732" s="3" t="s">
        <v>2317</v>
      </c>
      <c r="D732" s="5">
        <v>45657</v>
      </c>
      <c r="E732" s="6">
        <v>45657</v>
      </c>
      <c r="F732" s="6">
        <v>45657</v>
      </c>
      <c r="G732" s="6" t="str">
        <f t="shared" si="66"/>
        <v>Tuesday</v>
      </c>
      <c r="H732" s="6" t="str">
        <f t="shared" si="67"/>
        <v>December</v>
      </c>
      <c r="I732" s="6" t="str">
        <f t="shared" si="68"/>
        <v>31</v>
      </c>
      <c r="J732" s="6" t="str">
        <f t="shared" si="69"/>
        <v>2024</v>
      </c>
      <c r="K732" s="6" t="str">
        <f t="shared" si="70"/>
        <v>Tuesday, December 31, 2024</v>
      </c>
      <c r="L732" s="6" t="str">
        <f t="shared" si="71"/>
        <v>The Dad Joke of the Day for Tuesday, December 31, 2024 is:</v>
      </c>
      <c r="M732" s="4">
        <f>LEN(C732)</f>
        <v>141</v>
      </c>
      <c r="N732" s="4">
        <f>IF(LEN(TRIM(C732))=0,0,LEN(TRIM(C732))-LEN(SUBSTITUTE(C732," ",""))+1)</f>
        <v>26</v>
      </c>
      <c r="O732" t="s">
        <v>2318</v>
      </c>
      <c r="P732" t="s">
        <v>2319</v>
      </c>
      <c r="Q732" t="str">
        <f>CONCATENATE("https://sahd.1001dadjokes.com/",P732,"-2")</f>
        <v>https://sahd.1001dadjokes.com/on-a-family-trip-to-arizona-2</v>
      </c>
    </row>
    <row r="733" spans="1:17" x14ac:dyDescent="0.25">
      <c r="A733" s="3">
        <v>630431</v>
      </c>
      <c r="B733" s="3" t="str">
        <f>CONCATENATE("jotd",A733)</f>
        <v>jotd630431</v>
      </c>
      <c r="C733" s="3" t="s">
        <v>43</v>
      </c>
      <c r="D733" s="5">
        <v>45658</v>
      </c>
      <c r="E733" s="6">
        <v>45658</v>
      </c>
      <c r="F733" s="6">
        <v>45658</v>
      </c>
      <c r="G733" s="6" t="str">
        <f t="shared" si="66"/>
        <v>Wednesday</v>
      </c>
      <c r="H733" s="6" t="str">
        <f t="shared" si="67"/>
        <v>January</v>
      </c>
      <c r="I733" s="6" t="str">
        <f t="shared" si="68"/>
        <v>1</v>
      </c>
      <c r="J733" s="6" t="str">
        <f t="shared" si="69"/>
        <v>2025</v>
      </c>
      <c r="K733" s="6" t="str">
        <f t="shared" si="70"/>
        <v>Wednesday, January 1, 2025</v>
      </c>
      <c r="L733" s="6" t="str">
        <f t="shared" si="71"/>
        <v>The Dad Joke of the Day for Wednesday, January 1, 2025 is:</v>
      </c>
      <c r="M733" s="4">
        <f>LEN(C733)</f>
        <v>39</v>
      </c>
      <c r="N733" s="4">
        <f>IF(LEN(TRIM(C733))=0,0,LEN(TRIM(C733))-LEN(SUBSTITUTE(C733," ",""))+1)</f>
        <v>9</v>
      </c>
      <c r="O733" s="3" t="s">
        <v>43</v>
      </c>
      <c r="P733" s="3" t="s">
        <v>44</v>
      </c>
      <c r="Q733" t="str">
        <f>CONCATENATE("https://sahd.1001dadjokes.com/",P733,"-2")</f>
        <v>https://sahd.1001dadjokes.com/what-do-you-call-bears-with-no-ears-b-2</v>
      </c>
    </row>
    <row r="734" spans="1:17" x14ac:dyDescent="0.25">
      <c r="A734" s="3">
        <v>838623</v>
      </c>
      <c r="B734" s="3" t="str">
        <f>CONCATENATE("jotd",A734)</f>
        <v>jotd838623</v>
      </c>
      <c r="C734" s="3" t="s">
        <v>1234</v>
      </c>
      <c r="D734" s="5">
        <v>45659</v>
      </c>
      <c r="E734" s="6">
        <v>45659</v>
      </c>
      <c r="F734" s="6">
        <v>45659</v>
      </c>
      <c r="G734" s="6" t="str">
        <f t="shared" si="66"/>
        <v>Thursday</v>
      </c>
      <c r="H734" s="6" t="str">
        <f t="shared" si="67"/>
        <v>January</v>
      </c>
      <c r="I734" s="6" t="str">
        <f t="shared" si="68"/>
        <v>2</v>
      </c>
      <c r="J734" s="6" t="str">
        <f t="shared" si="69"/>
        <v>2025</v>
      </c>
      <c r="K734" s="6" t="str">
        <f t="shared" si="70"/>
        <v>Thursday, January 2, 2025</v>
      </c>
      <c r="L734" s="6" t="str">
        <f t="shared" si="71"/>
        <v>The Dad Joke of the Day for Thursday, January 2, 2025 is:</v>
      </c>
      <c r="M734" s="4">
        <v>80</v>
      </c>
      <c r="N734" s="4">
        <v>16</v>
      </c>
      <c r="O734" t="s">
        <v>1235</v>
      </c>
      <c r="P734" s="3" t="s">
        <v>1236</v>
      </c>
      <c r="Q734" t="str">
        <f>CONCATENATE("https://sahd.1001dadjokes.com/",P734,"-2")</f>
        <v>https://sahd.1001dadjokes.com/i-bought-a-coffee-table-but-i-might-send-it-back-2</v>
      </c>
    </row>
    <row r="735" spans="1:17" x14ac:dyDescent="0.25">
      <c r="A735" s="3">
        <v>717518</v>
      </c>
      <c r="B735" s="3" t="str">
        <f>CONCATENATE("jotd",A735)</f>
        <v>jotd717518</v>
      </c>
      <c r="C735" s="3" t="s">
        <v>898</v>
      </c>
      <c r="D735" s="5">
        <v>45660</v>
      </c>
      <c r="E735" s="6">
        <v>45660</v>
      </c>
      <c r="F735" s="6">
        <v>45660</v>
      </c>
      <c r="G735" s="6" t="str">
        <f t="shared" si="66"/>
        <v>Friday</v>
      </c>
      <c r="H735" s="6" t="str">
        <f t="shared" si="67"/>
        <v>January</v>
      </c>
      <c r="I735" s="6" t="str">
        <f t="shared" si="68"/>
        <v>3</v>
      </c>
      <c r="J735" s="6" t="str">
        <f t="shared" si="69"/>
        <v>2025</v>
      </c>
      <c r="K735" s="6" t="str">
        <f t="shared" si="70"/>
        <v>Friday, January 3, 2025</v>
      </c>
      <c r="L735" s="6" t="str">
        <f t="shared" si="71"/>
        <v>The Dad Joke of the Day for Friday, January 3, 2025 is:</v>
      </c>
      <c r="M735" s="4">
        <v>70</v>
      </c>
      <c r="N735" s="4">
        <v>12</v>
      </c>
      <c r="O735" t="s">
        <v>899</v>
      </c>
      <c r="P735" s="3" t="s">
        <v>900</v>
      </c>
      <c r="Q735" t="str">
        <f>CONCATENATE("https://sahd.1001dadjokes.com/",P735,"-2")</f>
        <v>https://sahd.1001dadjokes.com/i-was-just-hired-at-the-guillotine-factory-2</v>
      </c>
    </row>
    <row r="736" spans="1:17" x14ac:dyDescent="0.25">
      <c r="A736" s="3">
        <v>717032</v>
      </c>
      <c r="B736" s="3" t="str">
        <f>CONCATENATE("jotd",A736)</f>
        <v>jotd717032</v>
      </c>
      <c r="C736" s="3" t="s">
        <v>2524</v>
      </c>
      <c r="D736" s="5">
        <v>45661</v>
      </c>
      <c r="E736" s="6">
        <v>45661</v>
      </c>
      <c r="F736" s="6">
        <v>45661</v>
      </c>
      <c r="G736" s="6" t="str">
        <f t="shared" si="66"/>
        <v>Saturday</v>
      </c>
      <c r="H736" s="6" t="str">
        <f t="shared" si="67"/>
        <v>January</v>
      </c>
      <c r="I736" s="6" t="str">
        <f t="shared" si="68"/>
        <v>4</v>
      </c>
      <c r="J736" s="6" t="str">
        <f t="shared" si="69"/>
        <v>2025</v>
      </c>
      <c r="K736" s="6" t="str">
        <f t="shared" si="70"/>
        <v>Saturday, January 4, 2025</v>
      </c>
      <c r="L736" s="6" t="str">
        <f t="shared" si="71"/>
        <v>The Dad Joke of the Day for Saturday, January 4, 2025 is:</v>
      </c>
      <c r="M736" s="4">
        <f>LEN(C736)</f>
        <v>84</v>
      </c>
      <c r="N736" s="4">
        <f>IF(LEN(TRIM(C736))=0,0,LEN(TRIM(C736))-LEN(SUBSTITUTE(C736," ",""))+1)</f>
        <v>11</v>
      </c>
      <c r="O736" t="s">
        <v>2525</v>
      </c>
      <c r="P736" t="s">
        <v>2526</v>
      </c>
      <c r="Q736" t="str">
        <f>CONCATENATE("https://sahd.1001dadjokes.com/",P736,"-2")</f>
        <v>https://sahd.1001dadjokes.com/the-controversial-new-sunglasses-2</v>
      </c>
    </row>
    <row r="737" spans="1:17" x14ac:dyDescent="0.25">
      <c r="A737" s="3">
        <v>890015</v>
      </c>
      <c r="B737" s="3" t="str">
        <f>CONCATENATE("jotd",A737)</f>
        <v>jotd890015</v>
      </c>
      <c r="C737" s="3" t="s">
        <v>2257</v>
      </c>
      <c r="D737" s="5">
        <v>45662</v>
      </c>
      <c r="E737" s="6">
        <v>45662</v>
      </c>
      <c r="F737" s="6">
        <v>45662</v>
      </c>
      <c r="G737" s="6" t="str">
        <f t="shared" si="66"/>
        <v>Sunday</v>
      </c>
      <c r="H737" s="6" t="str">
        <f t="shared" si="67"/>
        <v>January</v>
      </c>
      <c r="I737" s="6" t="str">
        <f t="shared" si="68"/>
        <v>5</v>
      </c>
      <c r="J737" s="6" t="str">
        <f t="shared" si="69"/>
        <v>2025</v>
      </c>
      <c r="K737" s="6" t="str">
        <f t="shared" si="70"/>
        <v>Sunday, January 5, 2025</v>
      </c>
      <c r="L737" s="6" t="str">
        <f t="shared" si="71"/>
        <v>The Dad Joke of the Day for Sunday, January 5, 2025 is:</v>
      </c>
      <c r="M737" s="4">
        <f>LEN(C737)</f>
        <v>103</v>
      </c>
      <c r="N737" s="4">
        <f>IF(LEN(TRIM(C737))=0,0,LEN(TRIM(C737))-LEN(SUBSTITUTE(C737," ",""))+1)</f>
        <v>22</v>
      </c>
      <c r="O737" t="s">
        <v>2258</v>
      </c>
      <c r="P737" t="s">
        <v>2259</v>
      </c>
      <c r="Q737" t="str">
        <f>CONCATENATE("https://sahd.1001dadjokes.com/",P737,"-2")</f>
        <v>https://sahd.1001dadjokes.com/my-wife-gave-me-play-doh-for-my-birthday-2</v>
      </c>
    </row>
    <row r="738" spans="1:17" x14ac:dyDescent="0.25">
      <c r="A738" s="3">
        <v>735917</v>
      </c>
      <c r="B738" s="3" t="str">
        <f>CONCATENATE("jotd",A738)</f>
        <v>jotd735917</v>
      </c>
      <c r="C738" s="3" t="s">
        <v>1306</v>
      </c>
      <c r="D738" s="5">
        <v>45663</v>
      </c>
      <c r="E738" s="6">
        <v>45663</v>
      </c>
      <c r="F738" s="6">
        <v>45663</v>
      </c>
      <c r="G738" s="6" t="str">
        <f t="shared" si="66"/>
        <v>Monday</v>
      </c>
      <c r="H738" s="6" t="str">
        <f t="shared" si="67"/>
        <v>January</v>
      </c>
      <c r="I738" s="6" t="str">
        <f t="shared" si="68"/>
        <v>6</v>
      </c>
      <c r="J738" s="6" t="str">
        <f t="shared" si="69"/>
        <v>2025</v>
      </c>
      <c r="K738" s="6" t="str">
        <f t="shared" si="70"/>
        <v>Monday, January 6, 2025</v>
      </c>
      <c r="L738" s="6" t="str">
        <f t="shared" si="71"/>
        <v>The Dad Joke of the Day for Monday, January 6, 2025 is:</v>
      </c>
      <c r="M738" s="4">
        <v>69</v>
      </c>
      <c r="N738" s="4">
        <v>14</v>
      </c>
      <c r="O738" t="s">
        <v>1307</v>
      </c>
      <c r="P738" s="3" t="s">
        <v>1308</v>
      </c>
      <c r="Q738" t="str">
        <f>CONCATENATE("https://sahd.1001dadjokes.com/",P738,"-2")</f>
        <v>https://sahd.1001dadjokes.com/my-wife-insists-im-the-cheapest-man-in-the-world-2</v>
      </c>
    </row>
    <row r="739" spans="1:17" x14ac:dyDescent="0.25">
      <c r="A739" s="3">
        <v>723884</v>
      </c>
      <c r="B739" s="3" t="str">
        <f>CONCATENATE("jotd",A739)</f>
        <v>jotd723884</v>
      </c>
      <c r="C739" s="3" t="s">
        <v>367</v>
      </c>
      <c r="D739" s="5">
        <v>45664</v>
      </c>
      <c r="E739" s="6">
        <v>45664</v>
      </c>
      <c r="F739" s="6">
        <v>45664</v>
      </c>
      <c r="G739" s="6" t="str">
        <f t="shared" si="66"/>
        <v>Tuesday</v>
      </c>
      <c r="H739" s="6" t="str">
        <f t="shared" si="67"/>
        <v>January</v>
      </c>
      <c r="I739" s="6" t="str">
        <f t="shared" si="68"/>
        <v>7</v>
      </c>
      <c r="J739" s="6" t="str">
        <f t="shared" si="69"/>
        <v>2025</v>
      </c>
      <c r="K739" s="6" t="str">
        <f t="shared" si="70"/>
        <v>Tuesday, January 7, 2025</v>
      </c>
      <c r="L739" s="6" t="str">
        <f t="shared" si="71"/>
        <v>The Dad Joke of the Day for Tuesday, January 7, 2025 is:</v>
      </c>
      <c r="M739" s="4">
        <v>66</v>
      </c>
      <c r="N739" s="4">
        <v>13</v>
      </c>
      <c r="O739" t="s">
        <v>368</v>
      </c>
      <c r="P739" s="3" t="s">
        <v>369</v>
      </c>
      <c r="Q739" t="str">
        <f>CONCATENATE("https://sahd.1001dadjokes.com/",P739,"-2")</f>
        <v>https://sahd.1001dadjokes.com/want-to-hear-a-joke-about-planes-2</v>
      </c>
    </row>
    <row r="740" spans="1:17" x14ac:dyDescent="0.25">
      <c r="A740" s="3">
        <v>451903</v>
      </c>
      <c r="B740" s="3" t="str">
        <f>CONCATENATE("jotd",A740)</f>
        <v>jotd451903</v>
      </c>
      <c r="C740" s="3" t="s">
        <v>517</v>
      </c>
      <c r="D740" s="5">
        <v>45665</v>
      </c>
      <c r="E740" s="6">
        <v>45665</v>
      </c>
      <c r="F740" s="6">
        <v>45665</v>
      </c>
      <c r="G740" s="6" t="str">
        <f t="shared" si="66"/>
        <v>Wednesday</v>
      </c>
      <c r="H740" s="6" t="str">
        <f t="shared" si="67"/>
        <v>January</v>
      </c>
      <c r="I740" s="6" t="str">
        <f t="shared" si="68"/>
        <v>8</v>
      </c>
      <c r="J740" s="6" t="str">
        <f t="shared" si="69"/>
        <v>2025</v>
      </c>
      <c r="K740" s="6" t="str">
        <f t="shared" si="70"/>
        <v>Wednesday, January 8, 2025</v>
      </c>
      <c r="L740" s="6" t="str">
        <f t="shared" si="71"/>
        <v>The Dad Joke of the Day for Wednesday, January 8, 2025 is:</v>
      </c>
      <c r="M740" s="4">
        <v>73</v>
      </c>
      <c r="N740" s="4">
        <v>16</v>
      </c>
      <c r="O740" t="s">
        <v>518</v>
      </c>
      <c r="P740" s="3" t="s">
        <v>519</v>
      </c>
      <c r="Q740" t="str">
        <f>CONCATENATE("https://sahd.1001dadjokes.com/",P740,"-2")</f>
        <v>https://sahd.1001dadjokes.com/im-open-to-trying-all-kinds-of-art-2</v>
      </c>
    </row>
    <row r="741" spans="1:17" x14ac:dyDescent="0.25">
      <c r="A741" s="3">
        <v>576085</v>
      </c>
      <c r="B741" s="3" t="str">
        <f>CONCATENATE("jotd",A741)</f>
        <v>jotd576085</v>
      </c>
      <c r="C741" s="3" t="s">
        <v>2629</v>
      </c>
      <c r="D741" s="5">
        <v>45666</v>
      </c>
      <c r="E741" s="6">
        <v>45666</v>
      </c>
      <c r="F741" s="6">
        <v>45666</v>
      </c>
      <c r="G741" s="6" t="str">
        <f t="shared" si="66"/>
        <v>Thursday</v>
      </c>
      <c r="H741" s="6" t="str">
        <f t="shared" si="67"/>
        <v>January</v>
      </c>
      <c r="I741" s="6" t="str">
        <f t="shared" si="68"/>
        <v>9</v>
      </c>
      <c r="J741" s="6" t="str">
        <f t="shared" si="69"/>
        <v>2025</v>
      </c>
      <c r="K741" s="6" t="str">
        <f t="shared" si="70"/>
        <v>Thursday, January 9, 2025</v>
      </c>
      <c r="L741" s="6" t="str">
        <f t="shared" si="71"/>
        <v>The Dad Joke of the Day for Thursday, January 9, 2025 is:</v>
      </c>
      <c r="M741" s="4">
        <f>LEN(C741)</f>
        <v>105</v>
      </c>
      <c r="N741" s="4">
        <f>IF(LEN(TRIM(C741))=0,0,LEN(TRIM(C741))-LEN(SUBSTITUTE(C741," ",""))+1)</f>
        <v>16</v>
      </c>
      <c r="O741" t="s">
        <v>2630</v>
      </c>
      <c r="P741" t="s">
        <v>2631</v>
      </c>
      <c r="Q741" t="str">
        <f>CONCATENATE("https://sahd.1001dadjokes.com/",P741,"-2")</f>
        <v>https://sahd.1001dadjokes.com/under-arrest-for-stealing-all-of-wikipedias-servers-2</v>
      </c>
    </row>
    <row r="742" spans="1:17" x14ac:dyDescent="0.25">
      <c r="A742" s="3">
        <v>933409</v>
      </c>
      <c r="B742" s="3" t="str">
        <f>CONCATENATE("jotd",A742)</f>
        <v>jotd933409</v>
      </c>
      <c r="C742" s="3" t="s">
        <v>385</v>
      </c>
      <c r="D742" s="5">
        <v>45667</v>
      </c>
      <c r="E742" s="6">
        <v>45667</v>
      </c>
      <c r="F742" s="6">
        <v>45667</v>
      </c>
      <c r="G742" s="6" t="str">
        <f t="shared" si="66"/>
        <v>Friday</v>
      </c>
      <c r="H742" s="6" t="str">
        <f t="shared" si="67"/>
        <v>January</v>
      </c>
      <c r="I742" s="6" t="str">
        <f t="shared" si="68"/>
        <v>10</v>
      </c>
      <c r="J742" s="6" t="str">
        <f t="shared" si="69"/>
        <v>2025</v>
      </c>
      <c r="K742" s="6" t="str">
        <f t="shared" si="70"/>
        <v>Friday, January 10, 2025</v>
      </c>
      <c r="L742" s="6" t="str">
        <f t="shared" si="71"/>
        <v>The Dad Joke of the Day for Friday, January 10, 2025 is:</v>
      </c>
      <c r="M742" s="4">
        <v>71</v>
      </c>
      <c r="N742" s="4">
        <v>15</v>
      </c>
      <c r="O742" t="s">
        <v>386</v>
      </c>
      <c r="P742" s="3" t="s">
        <v>387</v>
      </c>
      <c r="Q742" t="str">
        <f>CONCATENATE("https://sahd.1001dadjokes.com/",P742,"-2")</f>
        <v>https://sahd.1001dadjokes.com/want-to-hear-a-joke-about-a-stone-2</v>
      </c>
    </row>
    <row r="743" spans="1:17" x14ac:dyDescent="0.25">
      <c r="A743" s="3">
        <v>604545</v>
      </c>
      <c r="B743" s="3" t="str">
        <f>CONCATENATE("jotd",A743)</f>
        <v>jotd604545</v>
      </c>
      <c r="C743" s="3" t="s">
        <v>2698</v>
      </c>
      <c r="D743" s="5">
        <v>45668</v>
      </c>
      <c r="E743" s="6">
        <v>45668</v>
      </c>
      <c r="F743" s="6">
        <v>45668</v>
      </c>
      <c r="G743" s="6" t="str">
        <f t="shared" si="66"/>
        <v>Saturday</v>
      </c>
      <c r="H743" s="6" t="str">
        <f t="shared" si="67"/>
        <v>January</v>
      </c>
      <c r="I743" s="6" t="str">
        <f t="shared" si="68"/>
        <v>11</v>
      </c>
      <c r="J743" s="6" t="str">
        <f t="shared" si="69"/>
        <v>2025</v>
      </c>
      <c r="K743" s="6" t="str">
        <f t="shared" si="70"/>
        <v>Saturday, January 11, 2025</v>
      </c>
      <c r="L743" s="6" t="str">
        <f t="shared" si="71"/>
        <v>The Dad Joke of the Day for Saturday, January 11, 2025 is:</v>
      </c>
      <c r="M743" s="4">
        <f>LEN(C743)</f>
        <v>118</v>
      </c>
      <c r="N743" s="4">
        <f>IF(LEN(TRIM(C743))=0,0,LEN(TRIM(C743))-LEN(SUBSTITUTE(C743," ",""))+1)</f>
        <v>21</v>
      </c>
      <c r="O743" t="s">
        <v>2699</v>
      </c>
      <c r="P743" t="s">
        <v>2700</v>
      </c>
      <c r="Q743" t="str">
        <f>CONCATENATE("https://sahd.1001dadjokes.com/",P743,"-2")</f>
        <v>https://sahd.1001dadjokes.com/what-is-the-difference-between-ignorance-2</v>
      </c>
    </row>
    <row r="744" spans="1:17" x14ac:dyDescent="0.25">
      <c r="A744" s="3">
        <v>444800</v>
      </c>
      <c r="B744" s="3" t="str">
        <f>CONCATENATE("jotd",A744)</f>
        <v>jotd444800</v>
      </c>
      <c r="C744" s="3" t="s">
        <v>2089</v>
      </c>
      <c r="D744" s="5">
        <v>45669</v>
      </c>
      <c r="E744" s="6">
        <v>45669</v>
      </c>
      <c r="F744" s="6">
        <v>45669</v>
      </c>
      <c r="G744" s="6" t="str">
        <f t="shared" si="66"/>
        <v>Sunday</v>
      </c>
      <c r="H744" s="6" t="str">
        <f t="shared" si="67"/>
        <v>January</v>
      </c>
      <c r="I744" s="6" t="str">
        <f t="shared" si="68"/>
        <v>12</v>
      </c>
      <c r="J744" s="6" t="str">
        <f t="shared" si="69"/>
        <v>2025</v>
      </c>
      <c r="K744" s="6" t="str">
        <f t="shared" si="70"/>
        <v>Sunday, January 12, 2025</v>
      </c>
      <c r="L744" s="6" t="str">
        <f t="shared" si="71"/>
        <v>The Dad Joke of the Day for Sunday, January 12, 2025 is:</v>
      </c>
      <c r="M744" s="4">
        <f>LEN(C744)</f>
        <v>107</v>
      </c>
      <c r="N744" s="4">
        <f>IF(LEN(TRIM(C744))=0,0,LEN(TRIM(C744))-LEN(SUBSTITUTE(C744," ",""))+1)</f>
        <v>18</v>
      </c>
      <c r="O744" t="s">
        <v>2090</v>
      </c>
      <c r="P744" t="s">
        <v>2091</v>
      </c>
      <c r="Q744" t="str">
        <f>CONCATENATE("https://sahd.1001dadjokes.com/",P744,"-2")</f>
        <v>https://sahd.1001dadjokes.com/mathematician-whos-afraid-of-negative-numbers-2</v>
      </c>
    </row>
    <row r="745" spans="1:17" x14ac:dyDescent="0.25">
      <c r="A745" s="3">
        <v>935049</v>
      </c>
      <c r="B745" s="3" t="str">
        <f>CONCATENATE("jotd",A745)</f>
        <v>jotd935049</v>
      </c>
      <c r="C745" s="3" t="s">
        <v>868</v>
      </c>
      <c r="D745" s="5">
        <v>45670</v>
      </c>
      <c r="E745" s="6">
        <v>45670</v>
      </c>
      <c r="F745" s="6">
        <v>45670</v>
      </c>
      <c r="G745" s="6" t="str">
        <f t="shared" si="66"/>
        <v>Monday</v>
      </c>
      <c r="H745" s="6" t="str">
        <f t="shared" si="67"/>
        <v>January</v>
      </c>
      <c r="I745" s="6" t="str">
        <f t="shared" si="68"/>
        <v>13</v>
      </c>
      <c r="J745" s="6" t="str">
        <f t="shared" si="69"/>
        <v>2025</v>
      </c>
      <c r="K745" s="6" t="str">
        <f t="shared" si="70"/>
        <v>Monday, January 13, 2025</v>
      </c>
      <c r="L745" s="6" t="str">
        <f t="shared" si="71"/>
        <v>The Dad Joke of the Day for Monday, January 13, 2025 is:</v>
      </c>
      <c r="M745" s="4">
        <v>84</v>
      </c>
      <c r="N745" s="4">
        <v>14</v>
      </c>
      <c r="O745" t="s">
        <v>869</v>
      </c>
      <c r="P745" s="3" t="s">
        <v>870</v>
      </c>
      <c r="Q745" t="str">
        <f>CONCATENATE("https://sahd.1001dadjokes.com/",P745,"-2")</f>
        <v>https://sahd.1001dadjokes.com/we-shouldnt-curse-around-the-kids-anymore-2</v>
      </c>
    </row>
    <row r="746" spans="1:17" x14ac:dyDescent="0.25">
      <c r="A746" s="3">
        <v>607908</v>
      </c>
      <c r="B746" s="3" t="str">
        <f>CONCATENATE("jotd",A746)</f>
        <v>jotd607908</v>
      </c>
      <c r="C746" s="3" t="s">
        <v>1072</v>
      </c>
      <c r="D746" s="5">
        <v>45671</v>
      </c>
      <c r="E746" s="6">
        <v>45671</v>
      </c>
      <c r="F746" s="6">
        <v>45671</v>
      </c>
      <c r="G746" s="6" t="str">
        <f t="shared" si="66"/>
        <v>Tuesday</v>
      </c>
      <c r="H746" s="6" t="str">
        <f t="shared" si="67"/>
        <v>January</v>
      </c>
      <c r="I746" s="6" t="str">
        <f t="shared" si="68"/>
        <v>14</v>
      </c>
      <c r="J746" s="6" t="str">
        <f t="shared" si="69"/>
        <v>2025</v>
      </c>
      <c r="K746" s="6" t="str">
        <f t="shared" si="70"/>
        <v>Tuesday, January 14, 2025</v>
      </c>
      <c r="L746" s="6" t="str">
        <f t="shared" si="71"/>
        <v>The Dad Joke of the Day for Tuesday, January 14, 2025 is:</v>
      </c>
      <c r="M746" s="4">
        <v>74</v>
      </c>
      <c r="N746" s="4">
        <v>14</v>
      </c>
      <c r="O746" t="s">
        <v>1073</v>
      </c>
      <c r="P746" s="3" t="s">
        <v>1074</v>
      </c>
      <c r="Q746" t="str">
        <f>CONCATENATE("https://sahd.1001dadjokes.com/",P746,"-2")</f>
        <v>https://sahd.1001dadjokes.com/why-was-cinderella-kicked-off-the-soccer-team-2</v>
      </c>
    </row>
    <row r="747" spans="1:17" x14ac:dyDescent="0.25">
      <c r="A747" s="3">
        <v>868493</v>
      </c>
      <c r="B747" s="3" t="str">
        <f>CONCATENATE("jotd",A747)</f>
        <v>jotd868493</v>
      </c>
      <c r="C747" s="3" t="s">
        <v>382</v>
      </c>
      <c r="D747" s="5">
        <v>45672</v>
      </c>
      <c r="E747" s="6">
        <v>45672</v>
      </c>
      <c r="F747" s="6">
        <v>45672</v>
      </c>
      <c r="G747" s="6" t="str">
        <f t="shared" si="66"/>
        <v>Wednesday</v>
      </c>
      <c r="H747" s="6" t="str">
        <f t="shared" si="67"/>
        <v>January</v>
      </c>
      <c r="I747" s="6" t="str">
        <f t="shared" si="68"/>
        <v>15</v>
      </c>
      <c r="J747" s="6" t="str">
        <f t="shared" si="69"/>
        <v>2025</v>
      </c>
      <c r="K747" s="6" t="str">
        <f t="shared" si="70"/>
        <v>Wednesday, January 15, 2025</v>
      </c>
      <c r="L747" s="6" t="str">
        <f t="shared" si="71"/>
        <v>The Dad Joke of the Day for Wednesday, January 15, 2025 is:</v>
      </c>
      <c r="M747" s="4">
        <v>145</v>
      </c>
      <c r="N747" s="4">
        <v>23</v>
      </c>
      <c r="O747" t="s">
        <v>383</v>
      </c>
      <c r="P747" s="3" t="s">
        <v>384</v>
      </c>
      <c r="Q747" t="str">
        <f>CONCATENATE("https://sahd.1001dadjokes.com/",P747,"-2")</f>
        <v>https://sahd.1001dadjokes.com/tell-me-about-your-dream-employer-2</v>
      </c>
    </row>
    <row r="748" spans="1:17" x14ac:dyDescent="0.25">
      <c r="A748" s="3">
        <v>906728</v>
      </c>
      <c r="B748" s="3" t="str">
        <f>CONCATENATE("jotd",A748)</f>
        <v>jotd906728</v>
      </c>
      <c r="C748" s="3" t="s">
        <v>388</v>
      </c>
      <c r="D748" s="5">
        <v>45673</v>
      </c>
      <c r="E748" s="6">
        <v>45673</v>
      </c>
      <c r="F748" s="6">
        <v>45673</v>
      </c>
      <c r="G748" s="6" t="str">
        <f t="shared" si="66"/>
        <v>Thursday</v>
      </c>
      <c r="H748" s="6" t="str">
        <f t="shared" si="67"/>
        <v>January</v>
      </c>
      <c r="I748" s="6" t="str">
        <f t="shared" si="68"/>
        <v>16</v>
      </c>
      <c r="J748" s="6" t="str">
        <f t="shared" si="69"/>
        <v>2025</v>
      </c>
      <c r="K748" s="6" t="str">
        <f t="shared" si="70"/>
        <v>Thursday, January 16, 2025</v>
      </c>
      <c r="L748" s="6" t="str">
        <f t="shared" si="71"/>
        <v>The Dad Joke of the Day for Thursday, January 16, 2025 is:</v>
      </c>
      <c r="M748" s="4">
        <v>72</v>
      </c>
      <c r="N748" s="4">
        <v>14</v>
      </c>
      <c r="O748" t="s">
        <v>389</v>
      </c>
      <c r="P748" s="3" t="s">
        <v>390</v>
      </c>
      <c r="Q748" t="str">
        <f>CONCATENATE("https://sahd.1001dadjokes.com/",P748,"-2")</f>
        <v>https://sahd.1001dadjokes.com/my-wife-asked-for-a-sharper-knife-2</v>
      </c>
    </row>
    <row r="749" spans="1:17" x14ac:dyDescent="0.25">
      <c r="A749" s="3">
        <v>458656</v>
      </c>
      <c r="B749" s="3" t="str">
        <f>CONCATENATE("jotd",A749)</f>
        <v>jotd458656</v>
      </c>
      <c r="C749" s="3" t="s">
        <v>95</v>
      </c>
      <c r="D749" s="5">
        <v>45674</v>
      </c>
      <c r="E749" s="6">
        <v>45674</v>
      </c>
      <c r="F749" s="6">
        <v>45674</v>
      </c>
      <c r="G749" s="6" t="str">
        <f t="shared" si="66"/>
        <v>Friday</v>
      </c>
      <c r="H749" s="6" t="str">
        <f t="shared" si="67"/>
        <v>January</v>
      </c>
      <c r="I749" s="6" t="str">
        <f t="shared" si="68"/>
        <v>17</v>
      </c>
      <c r="J749" s="6" t="str">
        <f t="shared" si="69"/>
        <v>2025</v>
      </c>
      <c r="K749" s="6" t="str">
        <f t="shared" si="70"/>
        <v>Friday, January 17, 2025</v>
      </c>
      <c r="L749" s="6" t="str">
        <f t="shared" si="71"/>
        <v>The Dad Joke of the Day for Friday, January 17, 2025 is:</v>
      </c>
      <c r="M749" s="4">
        <f>LEN(C749)</f>
        <v>45</v>
      </c>
      <c r="N749" s="4">
        <f>IF(LEN(TRIM(C749))=0,0,LEN(TRIM(C749))-LEN(SUBSTITUTE(C749," ",""))+1)</f>
        <v>10</v>
      </c>
      <c r="O749" s="3" t="s">
        <v>95</v>
      </c>
      <c r="P749" s="3" t="s">
        <v>96</v>
      </c>
      <c r="Q749" t="str">
        <f>CONCATENATE("https://sahd.1001dadjokes.com/",P749,"-2")</f>
        <v>https://sahd.1001dadjokes.com/how-do-you-like-your-air-i-like-my-airplane-2</v>
      </c>
    </row>
    <row r="750" spans="1:17" x14ac:dyDescent="0.25">
      <c r="A750" s="3">
        <v>684830</v>
      </c>
      <c r="B750" s="3" t="str">
        <f>CONCATENATE("jotd",A750)</f>
        <v>jotd684830</v>
      </c>
      <c r="C750" s="3" t="s">
        <v>1987</v>
      </c>
      <c r="D750" s="5">
        <v>45675</v>
      </c>
      <c r="E750" s="6">
        <v>45675</v>
      </c>
      <c r="F750" s="6">
        <v>45675</v>
      </c>
      <c r="G750" s="6" t="str">
        <f t="shared" si="66"/>
        <v>Saturday</v>
      </c>
      <c r="H750" s="6" t="str">
        <f t="shared" si="67"/>
        <v>January</v>
      </c>
      <c r="I750" s="6" t="str">
        <f t="shared" si="68"/>
        <v>18</v>
      </c>
      <c r="J750" s="6" t="str">
        <f t="shared" si="69"/>
        <v>2025</v>
      </c>
      <c r="K750" s="6" t="str">
        <f t="shared" si="70"/>
        <v>Saturday, January 18, 2025</v>
      </c>
      <c r="L750" s="6" t="str">
        <f t="shared" si="71"/>
        <v>The Dad Joke of the Day for Saturday, January 18, 2025 is:</v>
      </c>
      <c r="M750" s="4">
        <f>LEN(C750)</f>
        <v>94</v>
      </c>
      <c r="N750" s="4">
        <f>IF(LEN(TRIM(C750))=0,0,LEN(TRIM(C750))-LEN(SUBSTITUTE(C750," ",""))+1)</f>
        <v>15</v>
      </c>
      <c r="O750" t="s">
        <v>1988</v>
      </c>
      <c r="P750" t="s">
        <v>1989</v>
      </c>
      <c r="Q750" t="str">
        <f>CONCATENATE("https://sahd.1001dadjokes.com/",P750,"-2")</f>
        <v>https://sahd.1001dadjokes.com/im-incapable-of-describing-my-feelings-2</v>
      </c>
    </row>
    <row r="751" spans="1:17" x14ac:dyDescent="0.25">
      <c r="A751" s="3">
        <v>632586</v>
      </c>
      <c r="B751" s="3" t="str">
        <f>CONCATENATE("jotd",A751)</f>
        <v>jotd632586</v>
      </c>
      <c r="C751" s="3" t="s">
        <v>1645</v>
      </c>
      <c r="D751" s="5">
        <v>45676</v>
      </c>
      <c r="E751" s="6">
        <v>45676</v>
      </c>
      <c r="F751" s="6">
        <v>45676</v>
      </c>
      <c r="G751" s="6" t="str">
        <f t="shared" si="66"/>
        <v>Sunday</v>
      </c>
      <c r="H751" s="6" t="str">
        <f t="shared" si="67"/>
        <v>January</v>
      </c>
      <c r="I751" s="6" t="str">
        <f t="shared" si="68"/>
        <v>19</v>
      </c>
      <c r="J751" s="6" t="str">
        <f t="shared" si="69"/>
        <v>2025</v>
      </c>
      <c r="K751" s="6" t="str">
        <f t="shared" si="70"/>
        <v>Sunday, January 19, 2025</v>
      </c>
      <c r="L751" s="6" t="str">
        <f t="shared" si="71"/>
        <v>The Dad Joke of the Day for Sunday, January 19, 2025 is:</v>
      </c>
      <c r="M751" s="4">
        <f>LEN(C751)</f>
        <v>126</v>
      </c>
      <c r="N751" s="4">
        <f>IF(LEN(TRIM(C751))=0,0,LEN(TRIM(C751))-LEN(SUBSTITUTE(C751," ",""))+1)</f>
        <v>24</v>
      </c>
      <c r="O751" t="s">
        <v>1646</v>
      </c>
      <c r="P751" t="s">
        <v>1647</v>
      </c>
      <c r="Q751" t="str">
        <f>CONCATENATE("https://sahd.1001dadjokes.com/",P751,"-2")</f>
        <v>https://sahd.1001dadjokes.com/gallon-of-water-or-a-gallon-of-butane-2</v>
      </c>
    </row>
    <row r="752" spans="1:17" x14ac:dyDescent="0.25">
      <c r="A752" s="3">
        <v>692125</v>
      </c>
      <c r="B752" s="3" t="str">
        <f>CONCATENATE("jotd",A752)</f>
        <v>jotd692125</v>
      </c>
      <c r="C752" s="3" t="s">
        <v>2197</v>
      </c>
      <c r="D752" s="5">
        <v>45677</v>
      </c>
      <c r="E752" s="6">
        <v>45677</v>
      </c>
      <c r="F752" s="6">
        <v>45677</v>
      </c>
      <c r="G752" s="6" t="str">
        <f t="shared" si="66"/>
        <v>Monday</v>
      </c>
      <c r="H752" s="6" t="str">
        <f t="shared" si="67"/>
        <v>January</v>
      </c>
      <c r="I752" s="6" t="str">
        <f t="shared" si="68"/>
        <v>20</v>
      </c>
      <c r="J752" s="6" t="str">
        <f t="shared" si="69"/>
        <v>2025</v>
      </c>
      <c r="K752" s="6" t="str">
        <f t="shared" si="70"/>
        <v>Monday, January 20, 2025</v>
      </c>
      <c r="L752" s="6" t="str">
        <f t="shared" si="71"/>
        <v>The Dad Joke of the Day for Monday, January 20, 2025 is:</v>
      </c>
      <c r="M752" s="4">
        <f>LEN(C752)</f>
        <v>94</v>
      </c>
      <c r="N752" s="4">
        <f>IF(LEN(TRIM(C752))=0,0,LEN(TRIM(C752))-LEN(SUBSTITUTE(C752," ",""))+1)</f>
        <v>15</v>
      </c>
      <c r="O752" t="s">
        <v>2198</v>
      </c>
      <c r="P752" t="s">
        <v>2199</v>
      </c>
      <c r="Q752" t="str">
        <f>CONCATENATE("https://sahd.1001dadjokes.com/",P752,"-2")</f>
        <v>https://sahd.1001dadjokes.com/my-most-memorable-elementary-school-teacher-was-ms-2</v>
      </c>
    </row>
    <row r="753" spans="1:17" x14ac:dyDescent="0.25">
      <c r="A753" s="3">
        <v>577271</v>
      </c>
      <c r="B753" s="3" t="str">
        <f>CONCATENATE("jotd",A753)</f>
        <v>jotd577271</v>
      </c>
      <c r="C753" s="3" t="s">
        <v>2329</v>
      </c>
      <c r="D753" s="5">
        <v>45678</v>
      </c>
      <c r="E753" s="6">
        <v>45678</v>
      </c>
      <c r="F753" s="6">
        <v>45678</v>
      </c>
      <c r="G753" s="6" t="str">
        <f t="shared" si="66"/>
        <v>Tuesday</v>
      </c>
      <c r="H753" s="6" t="str">
        <f t="shared" si="67"/>
        <v>January</v>
      </c>
      <c r="I753" s="6" t="str">
        <f t="shared" si="68"/>
        <v>21</v>
      </c>
      <c r="J753" s="6" t="str">
        <f t="shared" si="69"/>
        <v>2025</v>
      </c>
      <c r="K753" s="6" t="str">
        <f t="shared" si="70"/>
        <v>Tuesday, January 21, 2025</v>
      </c>
      <c r="L753" s="6" t="str">
        <f t="shared" si="71"/>
        <v>The Dad Joke of the Day for Tuesday, January 21, 2025 is:</v>
      </c>
      <c r="M753" s="4">
        <f>LEN(C753)</f>
        <v>77</v>
      </c>
      <c r="N753" s="4">
        <f>IF(LEN(TRIM(C753))=0,0,LEN(TRIM(C753))-LEN(SUBSTITUTE(C753," ",""))+1)</f>
        <v>16</v>
      </c>
      <c r="O753" t="s">
        <v>2330</v>
      </c>
      <c r="P753" t="s">
        <v>2331</v>
      </c>
      <c r="Q753" t="str">
        <f>CONCATENATE("https://sahd.1001dadjokes.com/",P753,"-2")</f>
        <v>https://sahd.1001dadjokes.com/one-time-i-paid-20-to-see-prince-in-concert-2</v>
      </c>
    </row>
    <row r="754" spans="1:17" x14ac:dyDescent="0.25">
      <c r="A754" s="3">
        <v>788482</v>
      </c>
      <c r="B754" s="3" t="str">
        <f>CONCATENATE("jotd",A754)</f>
        <v>jotd788482</v>
      </c>
      <c r="C754" s="3" t="s">
        <v>709</v>
      </c>
      <c r="D754" s="5">
        <v>45679</v>
      </c>
      <c r="E754" s="6">
        <v>45679</v>
      </c>
      <c r="F754" s="6">
        <v>45679</v>
      </c>
      <c r="G754" s="6" t="str">
        <f t="shared" si="66"/>
        <v>Wednesday</v>
      </c>
      <c r="H754" s="6" t="str">
        <f t="shared" si="67"/>
        <v>January</v>
      </c>
      <c r="I754" s="6" t="str">
        <f t="shared" si="68"/>
        <v>22</v>
      </c>
      <c r="J754" s="6" t="str">
        <f t="shared" si="69"/>
        <v>2025</v>
      </c>
      <c r="K754" s="6" t="str">
        <f t="shared" si="70"/>
        <v>Wednesday, January 22, 2025</v>
      </c>
      <c r="L754" s="6" t="str">
        <f t="shared" si="71"/>
        <v>The Dad Joke of the Day for Wednesday, January 22, 2025 is:</v>
      </c>
      <c r="M754" s="4">
        <v>124</v>
      </c>
      <c r="N754" s="4">
        <v>24</v>
      </c>
      <c r="O754" t="s">
        <v>710</v>
      </c>
      <c r="P754" s="3" t="s">
        <v>711</v>
      </c>
      <c r="Q754" t="str">
        <f>CONCATENATE("https://sahd.1001dadjokes.com/",P754,"-2")</f>
        <v>https://sahd.1001dadjokes.com/when-my-dear-oma-died-she-was-cremated-2</v>
      </c>
    </row>
    <row r="755" spans="1:17" x14ac:dyDescent="0.25">
      <c r="A755" s="3">
        <v>494346</v>
      </c>
      <c r="B755" s="3" t="str">
        <f>CONCATENATE("jotd",A755)</f>
        <v>jotd494346</v>
      </c>
      <c r="C755" s="3" t="s">
        <v>2215</v>
      </c>
      <c r="D755" s="5">
        <v>45680</v>
      </c>
      <c r="E755" s="6">
        <v>45680</v>
      </c>
      <c r="F755" s="6">
        <v>45680</v>
      </c>
      <c r="G755" s="6" t="str">
        <f t="shared" si="66"/>
        <v>Thursday</v>
      </c>
      <c r="H755" s="6" t="str">
        <f t="shared" si="67"/>
        <v>January</v>
      </c>
      <c r="I755" s="6" t="str">
        <f t="shared" si="68"/>
        <v>23</v>
      </c>
      <c r="J755" s="6" t="str">
        <f t="shared" si="69"/>
        <v>2025</v>
      </c>
      <c r="K755" s="6" t="str">
        <f t="shared" si="70"/>
        <v>Thursday, January 23, 2025</v>
      </c>
      <c r="L755" s="6" t="str">
        <f t="shared" si="71"/>
        <v>The Dad Joke of the Day for Thursday, January 23, 2025 is:</v>
      </c>
      <c r="M755" s="4">
        <f>LEN(C755)</f>
        <v>83</v>
      </c>
      <c r="N755" s="4">
        <f>IF(LEN(TRIM(C755))=0,0,LEN(TRIM(C755))-LEN(SUBSTITUTE(C755," ",""))+1)</f>
        <v>15</v>
      </c>
      <c r="O755" t="s">
        <v>2216</v>
      </c>
      <c r="P755" t="s">
        <v>2217</v>
      </c>
      <c r="Q755" t="str">
        <f>CONCATENATE("https://sahd.1001dadjokes.com/",P755,"-2")</f>
        <v>https://sahd.1001dadjokes.com/my-parents-introduced-my-sister-and-me-to-minimalism-2</v>
      </c>
    </row>
    <row r="756" spans="1:17" x14ac:dyDescent="0.25">
      <c r="A756" s="3">
        <v>757194</v>
      </c>
      <c r="B756" s="3" t="str">
        <f>CONCATENATE("jotd",A756)</f>
        <v>jotd757194</v>
      </c>
      <c r="C756" s="3" t="s">
        <v>2314</v>
      </c>
      <c r="D756" s="5">
        <v>45681</v>
      </c>
      <c r="E756" s="6">
        <v>45681</v>
      </c>
      <c r="F756" s="6">
        <v>45681</v>
      </c>
      <c r="G756" s="6" t="str">
        <f t="shared" si="66"/>
        <v>Friday</v>
      </c>
      <c r="H756" s="6" t="str">
        <f t="shared" si="67"/>
        <v>January</v>
      </c>
      <c r="I756" s="6" t="str">
        <f t="shared" si="68"/>
        <v>24</v>
      </c>
      <c r="J756" s="6" t="str">
        <f t="shared" si="69"/>
        <v>2025</v>
      </c>
      <c r="K756" s="6" t="str">
        <f t="shared" si="70"/>
        <v>Friday, January 24, 2025</v>
      </c>
      <c r="L756" s="6" t="str">
        <f t="shared" si="71"/>
        <v>The Dad Joke of the Day for Friday, January 24, 2025 is:</v>
      </c>
      <c r="M756" s="4">
        <f>LEN(C756)</f>
        <v>132</v>
      </c>
      <c r="N756" s="4">
        <f>IF(LEN(TRIM(C756))=0,0,LEN(TRIM(C756))-LEN(SUBSTITUTE(C756," ",""))+1)</f>
        <v>26</v>
      </c>
      <c r="O756" t="s">
        <v>2315</v>
      </c>
      <c r="P756" t="s">
        <v>2316</v>
      </c>
      <c r="Q756" t="str">
        <f>CONCATENATE("https://sahd.1001dadjokes.com/",P756,"-2")</f>
        <v>https://sahd.1001dadjokes.com/offered-a-job-in-a-monastery-laundry-2</v>
      </c>
    </row>
    <row r="757" spans="1:17" x14ac:dyDescent="0.25">
      <c r="A757" s="3">
        <v>902643</v>
      </c>
      <c r="B757" s="3" t="str">
        <f>CONCATENATE("jotd",A757)</f>
        <v>jotd902643</v>
      </c>
      <c r="C757" s="3" t="s">
        <v>2467</v>
      </c>
      <c r="D757" s="5">
        <v>45682</v>
      </c>
      <c r="E757" s="6">
        <v>45682</v>
      </c>
      <c r="F757" s="6">
        <v>45682</v>
      </c>
      <c r="G757" s="6" t="str">
        <f t="shared" si="66"/>
        <v>Saturday</v>
      </c>
      <c r="H757" s="6" t="str">
        <f t="shared" si="67"/>
        <v>January</v>
      </c>
      <c r="I757" s="6" t="str">
        <f t="shared" si="68"/>
        <v>25</v>
      </c>
      <c r="J757" s="6" t="str">
        <f t="shared" si="69"/>
        <v>2025</v>
      </c>
      <c r="K757" s="6" t="str">
        <f t="shared" si="70"/>
        <v>Saturday, January 25, 2025</v>
      </c>
      <c r="L757" s="6" t="str">
        <f t="shared" si="71"/>
        <v>The Dad Joke of the Day for Saturday, January 25, 2025 is:</v>
      </c>
      <c r="M757" s="4">
        <f>LEN(C757)</f>
        <v>119</v>
      </c>
      <c r="N757" s="4">
        <f>IF(LEN(TRIM(C757))=0,0,LEN(TRIM(C757))-LEN(SUBSTITUTE(C757," ",""))+1)</f>
        <v>22</v>
      </c>
      <c r="O757" t="s">
        <v>2468</v>
      </c>
      <c r="P757" t="s">
        <v>2469</v>
      </c>
      <c r="Q757" t="str">
        <f>CONCATENATE("https://sahd.1001dadjokes.com/",P757,"-2")</f>
        <v>https://sahd.1001dadjokes.com/stop-buying-processed-deli-meat-2</v>
      </c>
    </row>
    <row r="758" spans="1:17" x14ac:dyDescent="0.25">
      <c r="A758" s="3">
        <v>712338</v>
      </c>
      <c r="B758" s="3" t="str">
        <f>CONCATENATE("jotd",A758)</f>
        <v>jotd712338</v>
      </c>
      <c r="C758" s="3" t="s">
        <v>2539</v>
      </c>
      <c r="D758" s="5">
        <v>45683</v>
      </c>
      <c r="E758" s="6">
        <v>45683</v>
      </c>
      <c r="F758" s="6">
        <v>45683</v>
      </c>
      <c r="G758" s="6" t="str">
        <f t="shared" si="66"/>
        <v>Sunday</v>
      </c>
      <c r="H758" s="6" t="str">
        <f t="shared" si="67"/>
        <v>January</v>
      </c>
      <c r="I758" s="6" t="str">
        <f t="shared" si="68"/>
        <v>26</v>
      </c>
      <c r="J758" s="6" t="str">
        <f t="shared" si="69"/>
        <v>2025</v>
      </c>
      <c r="K758" s="6" t="str">
        <f t="shared" si="70"/>
        <v>Sunday, January 26, 2025</v>
      </c>
      <c r="L758" s="6" t="str">
        <f t="shared" si="71"/>
        <v>The Dad Joke of the Day for Sunday, January 26, 2025 is:</v>
      </c>
      <c r="M758" s="4">
        <f>LEN(C758)</f>
        <v>64</v>
      </c>
      <c r="N758" s="4">
        <f>IF(LEN(TRIM(C758))=0,0,LEN(TRIM(C758))-LEN(SUBSTITUTE(C758," ",""))+1)</f>
        <v>11</v>
      </c>
      <c r="O758" t="s">
        <v>2540</v>
      </c>
      <c r="P758" t="s">
        <v>2541</v>
      </c>
      <c r="Q758" t="str">
        <f>CONCATENATE("https://sahd.1001dadjokes.com/",P758,"-2")</f>
        <v>https://sahd.1001dadjokes.com/the-hotel-receptionist-was-checking-me-out-2</v>
      </c>
    </row>
    <row r="759" spans="1:17" x14ac:dyDescent="0.25">
      <c r="A759" s="3">
        <v>530950</v>
      </c>
      <c r="B759" s="3" t="str">
        <f>CONCATENATE("jotd",A759)</f>
        <v>jotd530950</v>
      </c>
      <c r="C759" s="3" t="s">
        <v>847</v>
      </c>
      <c r="D759" s="5">
        <v>45684</v>
      </c>
      <c r="E759" s="6">
        <v>45684</v>
      </c>
      <c r="F759" s="6">
        <v>45684</v>
      </c>
      <c r="G759" s="6" t="str">
        <f t="shared" si="66"/>
        <v>Monday</v>
      </c>
      <c r="H759" s="6" t="str">
        <f t="shared" si="67"/>
        <v>January</v>
      </c>
      <c r="I759" s="6" t="str">
        <f t="shared" si="68"/>
        <v>27</v>
      </c>
      <c r="J759" s="6" t="str">
        <f t="shared" si="69"/>
        <v>2025</v>
      </c>
      <c r="K759" s="6" t="str">
        <f t="shared" si="70"/>
        <v>Monday, January 27, 2025</v>
      </c>
      <c r="L759" s="6" t="str">
        <f t="shared" si="71"/>
        <v>The Dad Joke of the Day for Monday, January 27, 2025 is:</v>
      </c>
      <c r="M759" s="4">
        <v>82</v>
      </c>
      <c r="N759" s="4">
        <v>16</v>
      </c>
      <c r="O759" t="s">
        <v>848</v>
      </c>
      <c r="P759" s="3" t="s">
        <v>849</v>
      </c>
      <c r="Q759" t="str">
        <f>CONCATENATE("https://sahd.1001dadjokes.com/",P759,"-2")</f>
        <v>https://sahd.1001dadjokes.com/i-made-fish-tacos-last-night-my-best-yet-2</v>
      </c>
    </row>
    <row r="760" spans="1:17" x14ac:dyDescent="0.25">
      <c r="A760" s="3">
        <v>699471</v>
      </c>
      <c r="B760" s="3" t="str">
        <f>CONCATENATE("jotd",A760)</f>
        <v>jotd699471</v>
      </c>
      <c r="C760" s="3" t="s">
        <v>2374</v>
      </c>
      <c r="D760" s="5">
        <v>45685</v>
      </c>
      <c r="E760" s="6">
        <v>45685</v>
      </c>
      <c r="F760" s="6">
        <v>45685</v>
      </c>
      <c r="G760" s="6" t="str">
        <f t="shared" si="66"/>
        <v>Tuesday</v>
      </c>
      <c r="H760" s="6" t="str">
        <f t="shared" si="67"/>
        <v>January</v>
      </c>
      <c r="I760" s="6" t="str">
        <f t="shared" si="68"/>
        <v>28</v>
      </c>
      <c r="J760" s="6" t="str">
        <f t="shared" si="69"/>
        <v>2025</v>
      </c>
      <c r="K760" s="6" t="str">
        <f t="shared" si="70"/>
        <v>Tuesday, January 28, 2025</v>
      </c>
      <c r="L760" s="6" t="str">
        <f t="shared" si="71"/>
        <v>The Dad Joke of the Day for Tuesday, January 28, 2025 is:</v>
      </c>
      <c r="M760" s="4">
        <f>LEN(C760)</f>
        <v>137</v>
      </c>
      <c r="N760" s="4">
        <f>IF(LEN(TRIM(C760))=0,0,LEN(TRIM(C760))-LEN(SUBSTITUTE(C760," ",""))+1)</f>
        <v>25</v>
      </c>
      <c r="O760" t="s">
        <v>2375</v>
      </c>
      <c r="P760" t="s">
        <v>2376</v>
      </c>
      <c r="Q760" t="str">
        <f>CONCATENATE("https://sahd.1001dadjokes.com/",P760,"-2")</f>
        <v>https://sahd.1001dadjokes.com/poor-man-whose-blanket-slipped-off-2</v>
      </c>
    </row>
    <row r="761" spans="1:17" x14ac:dyDescent="0.25">
      <c r="A761" s="3">
        <v>759467</v>
      </c>
      <c r="B761" s="3" t="str">
        <f>CONCATENATE("jotd",A761)</f>
        <v>jotd759467</v>
      </c>
      <c r="C761" s="3" t="s">
        <v>1816</v>
      </c>
      <c r="D761" s="5">
        <v>45686</v>
      </c>
      <c r="E761" s="6">
        <v>45686</v>
      </c>
      <c r="F761" s="6">
        <v>45686</v>
      </c>
      <c r="G761" s="6" t="str">
        <f t="shared" si="66"/>
        <v>Wednesday</v>
      </c>
      <c r="H761" s="6" t="str">
        <f t="shared" si="67"/>
        <v>January</v>
      </c>
      <c r="I761" s="6" t="str">
        <f t="shared" si="68"/>
        <v>29</v>
      </c>
      <c r="J761" s="6" t="str">
        <f t="shared" si="69"/>
        <v>2025</v>
      </c>
      <c r="K761" s="6" t="str">
        <f t="shared" si="70"/>
        <v>Wednesday, January 29, 2025</v>
      </c>
      <c r="L761" s="6" t="str">
        <f t="shared" si="71"/>
        <v>The Dad Joke of the Day for Wednesday, January 29, 2025 is:</v>
      </c>
      <c r="M761" s="4">
        <f>LEN(C761)</f>
        <v>180</v>
      </c>
      <c r="N761" s="4">
        <f>IF(LEN(TRIM(C761))=0,0,LEN(TRIM(C761))-LEN(SUBSTITUTE(C761," ",""))+1)</f>
        <v>36</v>
      </c>
      <c r="O761" t="s">
        <v>1817</v>
      </c>
      <c r="P761" t="s">
        <v>1818</v>
      </c>
      <c r="Q761" t="str">
        <f>CONCATENATE("https://sahd.1001dadjokes.com/",P761,"-2")</f>
        <v>https://sahd.1001dadjokes.com/i-needed-a-raise-2</v>
      </c>
    </row>
    <row r="762" spans="1:17" x14ac:dyDescent="0.25">
      <c r="A762" s="3">
        <v>952548</v>
      </c>
      <c r="B762" s="3" t="str">
        <f>CONCATENATE("jotd",A762)</f>
        <v>jotd952548</v>
      </c>
      <c r="C762" s="3" t="s">
        <v>2203</v>
      </c>
      <c r="D762" s="5">
        <v>45687</v>
      </c>
      <c r="E762" s="6">
        <v>45687</v>
      </c>
      <c r="F762" s="6">
        <v>45687</v>
      </c>
      <c r="G762" s="6" t="str">
        <f t="shared" si="66"/>
        <v>Thursday</v>
      </c>
      <c r="H762" s="6" t="str">
        <f t="shared" si="67"/>
        <v>January</v>
      </c>
      <c r="I762" s="6" t="str">
        <f t="shared" si="68"/>
        <v>30</v>
      </c>
      <c r="J762" s="6" t="str">
        <f t="shared" si="69"/>
        <v>2025</v>
      </c>
      <c r="K762" s="6" t="str">
        <f t="shared" si="70"/>
        <v>Thursday, January 30, 2025</v>
      </c>
      <c r="L762" s="6" t="str">
        <f t="shared" si="71"/>
        <v>The Dad Joke of the Day for Thursday, January 30, 2025 is:</v>
      </c>
      <c r="M762" s="4">
        <f>LEN(C762)</f>
        <v>120</v>
      </c>
      <c r="N762" s="4">
        <f>IF(LEN(TRIM(C762))=0,0,LEN(TRIM(C762))-LEN(SUBSTITUTE(C762," ",""))+1)</f>
        <v>21</v>
      </c>
      <c r="O762" t="s">
        <v>2204</v>
      </c>
      <c r="P762" t="s">
        <v>2205</v>
      </c>
      <c r="Q762" t="str">
        <f>CONCATENATE("https://sahd.1001dadjokes.com/",P762,"-2")</f>
        <v>https://sahd.1001dadjokes.com/my-narcissism-causes-me-to-2</v>
      </c>
    </row>
    <row r="763" spans="1:17" x14ac:dyDescent="0.25">
      <c r="A763" s="3">
        <v>567013</v>
      </c>
      <c r="B763" s="3" t="str">
        <f>CONCATENATE("jotd",A763)</f>
        <v>jotd567013</v>
      </c>
      <c r="C763" s="3" t="s">
        <v>2800</v>
      </c>
      <c r="D763" s="5">
        <v>45688</v>
      </c>
      <c r="E763" s="6">
        <v>45688</v>
      </c>
      <c r="F763" s="6">
        <v>45688</v>
      </c>
      <c r="G763" s="6" t="str">
        <f t="shared" si="66"/>
        <v>Friday</v>
      </c>
      <c r="H763" s="6" t="str">
        <f t="shared" si="67"/>
        <v>January</v>
      </c>
      <c r="I763" s="6" t="str">
        <f t="shared" si="68"/>
        <v>31</v>
      </c>
      <c r="J763" s="6" t="str">
        <f t="shared" si="69"/>
        <v>2025</v>
      </c>
      <c r="K763" s="6" t="str">
        <f t="shared" si="70"/>
        <v>Friday, January 31, 2025</v>
      </c>
      <c r="L763" s="6" t="str">
        <f t="shared" si="71"/>
        <v>The Dad Joke of the Day for Friday, January 31, 2025 is:</v>
      </c>
      <c r="M763" s="4">
        <f>LEN(C763)</f>
        <v>117</v>
      </c>
      <c r="N763" s="4">
        <f>IF(LEN(TRIM(C763))=0,0,LEN(TRIM(C763))-LEN(SUBSTITUTE(C763," ",""))+1)</f>
        <v>18</v>
      </c>
      <c r="O763" t="s">
        <v>2801</v>
      </c>
      <c r="P763" t="s">
        <v>2802</v>
      </c>
      <c r="Q763" t="str">
        <f>CONCATENATE("https://sahd.1001dadjokes.com/",P763,"-2")</f>
        <v>https://sahd.1001dadjokes.com/why-did-the-interior-designer-decorate-2</v>
      </c>
    </row>
    <row r="764" spans="1:17" x14ac:dyDescent="0.25">
      <c r="A764" s="3">
        <v>485134</v>
      </c>
      <c r="B764" s="3" t="str">
        <f>CONCATENATE("jotd",A764)</f>
        <v>jotd485134</v>
      </c>
      <c r="C764" s="3" t="s">
        <v>2704</v>
      </c>
      <c r="D764" s="5">
        <v>45689</v>
      </c>
      <c r="E764" s="6">
        <v>45689</v>
      </c>
      <c r="F764" s="6">
        <v>45689</v>
      </c>
      <c r="G764" s="6" t="str">
        <f t="shared" si="66"/>
        <v>Saturday</v>
      </c>
      <c r="H764" s="6" t="str">
        <f t="shared" si="67"/>
        <v>February</v>
      </c>
      <c r="I764" s="6" t="str">
        <f t="shared" si="68"/>
        <v>1</v>
      </c>
      <c r="J764" s="6" t="str">
        <f t="shared" si="69"/>
        <v>2025</v>
      </c>
      <c r="K764" s="6" t="str">
        <f t="shared" si="70"/>
        <v>Saturday, February 1, 2025</v>
      </c>
      <c r="L764" s="6" t="str">
        <f t="shared" si="71"/>
        <v>The Dad Joke of the Day for Saturday, February 1, 2025 is:</v>
      </c>
      <c r="M764" s="4">
        <f>LEN(C764)</f>
        <v>65</v>
      </c>
      <c r="N764" s="4">
        <f>IF(LEN(TRIM(C764))=0,0,LEN(TRIM(C764))-LEN(SUBSTITUTE(C764," ",""))+1)</f>
        <v>10</v>
      </c>
      <c r="O764" t="s">
        <v>2705</v>
      </c>
      <c r="P764" t="s">
        <v>2706</v>
      </c>
      <c r="Q764" t="str">
        <f>CONCATENATE("https://sahd.1001dadjokes.com/",P764,"-2")</f>
        <v>https://sahd.1001dadjokes.com/what-language-did-the-first-person-in-portugal-speak-2</v>
      </c>
    </row>
    <row r="765" spans="1:17" x14ac:dyDescent="0.25">
      <c r="A765" s="3">
        <v>507572</v>
      </c>
      <c r="B765" s="3" t="str">
        <f>CONCATENATE("jotd",A765)</f>
        <v>jotd507572</v>
      </c>
      <c r="C765" s="3" t="s">
        <v>2662</v>
      </c>
      <c r="D765" s="5">
        <v>45690</v>
      </c>
      <c r="E765" s="6">
        <v>45690</v>
      </c>
      <c r="F765" s="6">
        <v>45690</v>
      </c>
      <c r="G765" s="6" t="str">
        <f t="shared" si="66"/>
        <v>Sunday</v>
      </c>
      <c r="H765" s="6" t="str">
        <f t="shared" si="67"/>
        <v>February</v>
      </c>
      <c r="I765" s="6" t="str">
        <f t="shared" si="68"/>
        <v>2</v>
      </c>
      <c r="J765" s="6" t="str">
        <f t="shared" si="69"/>
        <v>2025</v>
      </c>
      <c r="K765" s="6" t="str">
        <f t="shared" si="70"/>
        <v>Sunday, February 2, 2025</v>
      </c>
      <c r="L765" s="6" t="str">
        <f t="shared" si="71"/>
        <v>The Dad Joke of the Day for Sunday, February 2, 2025 is:</v>
      </c>
      <c r="M765" s="4">
        <f>LEN(C765)</f>
        <v>110</v>
      </c>
      <c r="N765" s="4">
        <f>IF(LEN(TRIM(C765))=0,0,LEN(TRIM(C765))-LEN(SUBSTITUTE(C765," ",""))+1)</f>
        <v>21</v>
      </c>
      <c r="O765" t="s">
        <v>2663</v>
      </c>
      <c r="P765" t="s">
        <v>2664</v>
      </c>
      <c r="Q765" t="str">
        <f>CONCATENATE("https://sahd.1001dadjokes.com/",P765,"-2")</f>
        <v>https://sahd.1001dadjokes.com/what-did-the-monk-say-2</v>
      </c>
    </row>
    <row r="766" spans="1:17" x14ac:dyDescent="0.25">
      <c r="A766" s="3">
        <v>700362</v>
      </c>
      <c r="B766" s="3" t="str">
        <f>CONCATENATE("jotd",A766)</f>
        <v>jotd700362</v>
      </c>
      <c r="C766" s="3" t="s">
        <v>1951</v>
      </c>
      <c r="D766" s="5">
        <v>45691</v>
      </c>
      <c r="E766" s="6">
        <v>45691</v>
      </c>
      <c r="F766" s="6">
        <v>45691</v>
      </c>
      <c r="G766" s="6" t="str">
        <f t="shared" si="66"/>
        <v>Monday</v>
      </c>
      <c r="H766" s="6" t="str">
        <f t="shared" si="67"/>
        <v>February</v>
      </c>
      <c r="I766" s="6" t="str">
        <f t="shared" si="68"/>
        <v>3</v>
      </c>
      <c r="J766" s="6" t="str">
        <f t="shared" si="69"/>
        <v>2025</v>
      </c>
      <c r="K766" s="6" t="str">
        <f t="shared" si="70"/>
        <v>Monday, February 3, 2025</v>
      </c>
      <c r="L766" s="6" t="str">
        <f t="shared" si="71"/>
        <v>The Dad Joke of the Day for Monday, February 3, 2025 is:</v>
      </c>
      <c r="M766" s="4">
        <f>LEN(C766)</f>
        <v>57</v>
      </c>
      <c r="N766" s="4">
        <f>IF(LEN(TRIM(C766))=0,0,LEN(TRIM(C766))-LEN(SUBSTITUTE(C766," ",""))+1)</f>
        <v>11</v>
      </c>
      <c r="O766" t="s">
        <v>1952</v>
      </c>
      <c r="P766" t="s">
        <v>1953</v>
      </c>
      <c r="Q766" t="str">
        <f>CONCATENATE("https://sahd.1001dadjokes.com/",P766,"-2")</f>
        <v>https://sahd.1001dadjokes.com/if-someone-finds-my-lost-glasses-2</v>
      </c>
    </row>
    <row r="767" spans="1:17" x14ac:dyDescent="0.25">
      <c r="A767" s="3">
        <v>866629</v>
      </c>
      <c r="B767" s="3" t="str">
        <f>CONCATENATE("jotd",A767)</f>
        <v>jotd866629</v>
      </c>
      <c r="C767" s="3" t="s">
        <v>1711</v>
      </c>
      <c r="D767" s="5">
        <v>45692</v>
      </c>
      <c r="E767" s="6">
        <v>45692</v>
      </c>
      <c r="F767" s="6">
        <v>45692</v>
      </c>
      <c r="G767" s="6" t="str">
        <f t="shared" si="66"/>
        <v>Tuesday</v>
      </c>
      <c r="H767" s="6" t="str">
        <f t="shared" si="67"/>
        <v>February</v>
      </c>
      <c r="I767" s="6" t="str">
        <f t="shared" si="68"/>
        <v>4</v>
      </c>
      <c r="J767" s="6" t="str">
        <f t="shared" si="69"/>
        <v>2025</v>
      </c>
      <c r="K767" s="6" t="str">
        <f t="shared" si="70"/>
        <v>Tuesday, February 4, 2025</v>
      </c>
      <c r="L767" s="6" t="str">
        <f t="shared" si="71"/>
        <v>The Dad Joke of the Day for Tuesday, February 4, 2025 is:</v>
      </c>
      <c r="M767" s="4">
        <f>LEN(C767)</f>
        <v>80</v>
      </c>
      <c r="N767" s="4">
        <f>IF(LEN(TRIM(C767))=0,0,LEN(TRIM(C767))-LEN(SUBSTITUTE(C767," ",""))+1)</f>
        <v>15</v>
      </c>
      <c r="O767" t="s">
        <v>1712</v>
      </c>
      <c r="P767" t="s">
        <v>1713</v>
      </c>
      <c r="Q767" t="str">
        <f>CONCATENATE("https://sahd.1001dadjokes.com/",P767,"-2")</f>
        <v>https://sahd.1001dadjokes.com/how-does-a-crow-in-georgia-communicate-2</v>
      </c>
    </row>
    <row r="768" spans="1:17" x14ac:dyDescent="0.25">
      <c r="A768" s="3">
        <v>705828</v>
      </c>
      <c r="B768" s="3" t="str">
        <f>CONCATENATE("jotd",A768)</f>
        <v>jotd705828</v>
      </c>
      <c r="C768" s="3" t="s">
        <v>85</v>
      </c>
      <c r="D768" s="5">
        <v>45693</v>
      </c>
      <c r="E768" s="6">
        <v>45693</v>
      </c>
      <c r="F768" s="6">
        <v>45693</v>
      </c>
      <c r="G768" s="6" t="str">
        <f t="shared" si="66"/>
        <v>Wednesday</v>
      </c>
      <c r="H768" s="6" t="str">
        <f t="shared" si="67"/>
        <v>February</v>
      </c>
      <c r="I768" s="6" t="str">
        <f t="shared" si="68"/>
        <v>5</v>
      </c>
      <c r="J768" s="6" t="str">
        <f t="shared" si="69"/>
        <v>2025</v>
      </c>
      <c r="K768" s="6" t="str">
        <f t="shared" si="70"/>
        <v>Wednesday, February 5, 2025</v>
      </c>
      <c r="L768" s="6" t="str">
        <f t="shared" si="71"/>
        <v>The Dad Joke of the Day for Wednesday, February 5, 2025 is:</v>
      </c>
      <c r="M768" s="4">
        <f>LEN(C768)</f>
        <v>38</v>
      </c>
      <c r="N768" s="4">
        <f>IF(LEN(TRIM(C768))=0,0,LEN(TRIM(C768))-LEN(SUBSTITUTE(C768," ",""))+1)</f>
        <v>7</v>
      </c>
      <c r="O768" s="3" t="s">
        <v>85</v>
      </c>
      <c r="P768" s="3" t="s">
        <v>86</v>
      </c>
      <c r="Q768" t="str">
        <f>CONCATENATE("https://sahd.1001dadjokes.com/",P768,"-2")</f>
        <v>https://sahd.1001dadjokes.com/i-for-one-like-using-roman-numerals-2</v>
      </c>
    </row>
    <row r="769" spans="1:17" x14ac:dyDescent="0.25">
      <c r="A769" s="3">
        <v>699528</v>
      </c>
      <c r="B769" s="3" t="str">
        <f>CONCATENATE("jotd",A769)</f>
        <v>jotd699528</v>
      </c>
      <c r="C769" s="3" t="s">
        <v>1420</v>
      </c>
      <c r="D769" s="5">
        <v>45694</v>
      </c>
      <c r="E769" s="6">
        <v>45694</v>
      </c>
      <c r="F769" s="6">
        <v>45694</v>
      </c>
      <c r="G769" s="6" t="str">
        <f t="shared" si="66"/>
        <v>Thursday</v>
      </c>
      <c r="H769" s="6" t="str">
        <f t="shared" si="67"/>
        <v>February</v>
      </c>
      <c r="I769" s="6" t="str">
        <f t="shared" si="68"/>
        <v>6</v>
      </c>
      <c r="J769" s="6" t="str">
        <f t="shared" si="69"/>
        <v>2025</v>
      </c>
      <c r="K769" s="6" t="str">
        <f t="shared" si="70"/>
        <v>Thursday, February 6, 2025</v>
      </c>
      <c r="L769" s="6" t="str">
        <f t="shared" si="71"/>
        <v>The Dad Joke of the Day for Thursday, February 6, 2025 is:</v>
      </c>
      <c r="M769" s="4">
        <f>LEN(C769)</f>
        <v>166</v>
      </c>
      <c r="N769" s="4">
        <f>IF(LEN(TRIM(C769))=0,0,LEN(TRIM(C769))-LEN(SUBSTITUTE(C769," ",""))+1)</f>
        <v>29</v>
      </c>
      <c r="O769" t="s">
        <v>1421</v>
      </c>
      <c r="P769" t="s">
        <v>1422</v>
      </c>
      <c r="Q769" t="str">
        <f>CONCATENATE("https://sahd.1001dadjokes.com/",P769,"-2")</f>
        <v>https://sahd.1001dadjokes.com/an-atom-walks-into-a-bar-2</v>
      </c>
    </row>
    <row r="770" spans="1:17" x14ac:dyDescent="0.25">
      <c r="A770" s="3">
        <v>634370</v>
      </c>
      <c r="B770" s="3" t="str">
        <f>CONCATENATE("jotd",A770)</f>
        <v>jotd634370</v>
      </c>
      <c r="C770" s="3" t="s">
        <v>1519</v>
      </c>
      <c r="D770" s="5">
        <v>45695</v>
      </c>
      <c r="E770" s="6">
        <v>45695</v>
      </c>
      <c r="F770" s="6">
        <v>45695</v>
      </c>
      <c r="G770" s="6" t="str">
        <f t="shared" si="66"/>
        <v>Friday</v>
      </c>
      <c r="H770" s="6" t="str">
        <f t="shared" si="67"/>
        <v>February</v>
      </c>
      <c r="I770" s="6" t="str">
        <f t="shared" si="68"/>
        <v>7</v>
      </c>
      <c r="J770" s="6" t="str">
        <f t="shared" si="69"/>
        <v>2025</v>
      </c>
      <c r="K770" s="6" t="str">
        <f t="shared" si="70"/>
        <v>Friday, February 7, 2025</v>
      </c>
      <c r="L770" s="6" t="str">
        <f t="shared" si="71"/>
        <v>The Dad Joke of the Day for Friday, February 7, 2025 is:</v>
      </c>
      <c r="M770" s="4">
        <f>LEN(C770)</f>
        <v>103</v>
      </c>
      <c r="N770" s="4">
        <f>IF(LEN(TRIM(C770))=0,0,LEN(TRIM(C770))-LEN(SUBSTITUTE(C770," ",""))+1)</f>
        <v>20</v>
      </c>
      <c r="O770" t="s">
        <v>1520</v>
      </c>
      <c r="P770" t="s">
        <v>1521</v>
      </c>
      <c r="Q770" t="str">
        <f>CONCATENATE("https://sahd.1001dadjokes.com/",P770,"-2")</f>
        <v>https://sahd.1001dadjokes.com/criminal-who-was-a-real-fruitcake-2</v>
      </c>
    </row>
    <row r="771" spans="1:17" x14ac:dyDescent="0.25">
      <c r="A771" s="3">
        <v>735854</v>
      </c>
      <c r="B771" s="3" t="str">
        <f>CONCATENATE("jotd",A771)</f>
        <v>jotd735854</v>
      </c>
      <c r="C771" s="3" t="s">
        <v>2086</v>
      </c>
      <c r="D771" s="5">
        <v>45696</v>
      </c>
      <c r="E771" s="6">
        <v>45696</v>
      </c>
      <c r="F771" s="6">
        <v>45696</v>
      </c>
      <c r="G771" s="6" t="str">
        <f t="shared" ref="G771:G834" si="72">TEXT(E771,"dddd")</f>
        <v>Saturday</v>
      </c>
      <c r="H771" s="6" t="str">
        <f t="shared" ref="H771:H834" si="73">TEXT(E771,"mmmm")</f>
        <v>February</v>
      </c>
      <c r="I771" s="6" t="str">
        <f t="shared" ref="I771:I834" si="74">TEXT(E771,"d")</f>
        <v>8</v>
      </c>
      <c r="J771" s="6" t="str">
        <f t="shared" ref="J771:J834" si="75">TEXT(E771,"yyy")</f>
        <v>2025</v>
      </c>
      <c r="K771" s="6" t="str">
        <f t="shared" ref="K771:K834" si="76">CONCATENATE(G771,", ",H771," ",I771,", ",J771)</f>
        <v>Saturday, February 8, 2025</v>
      </c>
      <c r="L771" s="6" t="str">
        <f t="shared" ref="L771:L834" si="77">CONCATENATE("The Dad Joke of the Day for ",K771," is:")</f>
        <v>The Dad Joke of the Day for Saturday, February 8, 2025 is:</v>
      </c>
      <c r="M771" s="4">
        <f>LEN(C771)</f>
        <v>102</v>
      </c>
      <c r="N771" s="4">
        <f>IF(LEN(TRIM(C771))=0,0,LEN(TRIM(C771))-LEN(SUBSTITUTE(C771," ",""))+1)</f>
        <v>18</v>
      </c>
      <c r="O771" t="s">
        <v>2087</v>
      </c>
      <c r="P771" t="s">
        <v>2088</v>
      </c>
      <c r="Q771" t="str">
        <f>CONCATENATE("https://sahd.1001dadjokes.com/",P771,"-2")</f>
        <v>https://sahd.1001dadjokes.com/massive-explosion-at-a-cheese-factory-2</v>
      </c>
    </row>
    <row r="772" spans="1:17" x14ac:dyDescent="0.25">
      <c r="A772" s="3">
        <v>903786</v>
      </c>
      <c r="B772" s="3" t="str">
        <f>CONCATENATE("jotd",A772)</f>
        <v>jotd903786</v>
      </c>
      <c r="C772" s="3" t="s">
        <v>472</v>
      </c>
      <c r="D772" s="5">
        <v>45697</v>
      </c>
      <c r="E772" s="6">
        <v>45697</v>
      </c>
      <c r="F772" s="6">
        <v>45697</v>
      </c>
      <c r="G772" s="6" t="str">
        <f t="shared" si="72"/>
        <v>Sunday</v>
      </c>
      <c r="H772" s="6" t="str">
        <f t="shared" si="73"/>
        <v>February</v>
      </c>
      <c r="I772" s="6" t="str">
        <f t="shared" si="74"/>
        <v>9</v>
      </c>
      <c r="J772" s="6" t="str">
        <f t="shared" si="75"/>
        <v>2025</v>
      </c>
      <c r="K772" s="6" t="str">
        <f t="shared" si="76"/>
        <v>Sunday, February 9, 2025</v>
      </c>
      <c r="L772" s="6" t="str">
        <f t="shared" si="77"/>
        <v>The Dad Joke of the Day for Sunday, February 9, 2025 is:</v>
      </c>
      <c r="M772" s="4">
        <v>163</v>
      </c>
      <c r="N772" s="4">
        <v>30</v>
      </c>
      <c r="O772" t="s">
        <v>473</v>
      </c>
      <c r="P772" s="3" t="s">
        <v>474</v>
      </c>
      <c r="Q772" t="str">
        <f>CONCATENATE("https://sahd.1001dadjokes.com/",P772,"-2")</f>
        <v>https://sahd.1001dadjokes.com/doc-my-husband-thinks-hes-a-dog-2</v>
      </c>
    </row>
    <row r="773" spans="1:17" x14ac:dyDescent="0.25">
      <c r="A773" s="3">
        <v>954232</v>
      </c>
      <c r="B773" s="3" t="str">
        <f>CONCATENATE("jotd",A773)</f>
        <v>jotd954232</v>
      </c>
      <c r="C773" s="3" t="s">
        <v>1522</v>
      </c>
      <c r="D773" s="5">
        <v>45698</v>
      </c>
      <c r="E773" s="6">
        <v>45698</v>
      </c>
      <c r="F773" s="6">
        <v>45698</v>
      </c>
      <c r="G773" s="6" t="str">
        <f t="shared" si="72"/>
        <v>Monday</v>
      </c>
      <c r="H773" s="6" t="str">
        <f t="shared" si="73"/>
        <v>February</v>
      </c>
      <c r="I773" s="6" t="str">
        <f t="shared" si="74"/>
        <v>10</v>
      </c>
      <c r="J773" s="6" t="str">
        <f t="shared" si="75"/>
        <v>2025</v>
      </c>
      <c r="K773" s="6" t="str">
        <f t="shared" si="76"/>
        <v>Monday, February 10, 2025</v>
      </c>
      <c r="L773" s="6" t="str">
        <f t="shared" si="77"/>
        <v>The Dad Joke of the Day for Monday, February 10, 2025 is:</v>
      </c>
      <c r="M773" s="4">
        <f>LEN(C773)</f>
        <v>72</v>
      </c>
      <c r="N773" s="4">
        <f>IF(LEN(TRIM(C773))=0,0,LEN(TRIM(C773))-LEN(SUBSTITUTE(C773," ",""))+1)</f>
        <v>13</v>
      </c>
      <c r="O773" t="s">
        <v>1523</v>
      </c>
      <c r="P773" t="s">
        <v>1524</v>
      </c>
      <c r="Q773" t="str">
        <f>CONCATENATE("https://sahd.1001dadjokes.com/",P773,"-2")</f>
        <v>https://sahd.1001dadjokes.com/cross-a-dinosaur-with-a-firecracker-2</v>
      </c>
    </row>
    <row r="774" spans="1:17" x14ac:dyDescent="0.25">
      <c r="A774" s="3">
        <v>931768</v>
      </c>
      <c r="B774" s="3" t="str">
        <f>CONCATENATE("jotd",A774)</f>
        <v>jotd931768</v>
      </c>
      <c r="C774" s="3" t="s">
        <v>871</v>
      </c>
      <c r="D774" s="5">
        <v>45699</v>
      </c>
      <c r="E774" s="6">
        <v>45699</v>
      </c>
      <c r="F774" s="6">
        <v>45699</v>
      </c>
      <c r="G774" s="6" t="str">
        <f t="shared" si="72"/>
        <v>Tuesday</v>
      </c>
      <c r="H774" s="6" t="str">
        <f t="shared" si="73"/>
        <v>February</v>
      </c>
      <c r="I774" s="6" t="str">
        <f t="shared" si="74"/>
        <v>11</v>
      </c>
      <c r="J774" s="6" t="str">
        <f t="shared" si="75"/>
        <v>2025</v>
      </c>
      <c r="K774" s="6" t="str">
        <f t="shared" si="76"/>
        <v>Tuesday, February 11, 2025</v>
      </c>
      <c r="L774" s="6" t="str">
        <f t="shared" si="77"/>
        <v>The Dad Joke of the Day for Tuesday, February 11, 2025 is:</v>
      </c>
      <c r="M774" s="4">
        <v>51</v>
      </c>
      <c r="N774" s="4">
        <v>9</v>
      </c>
      <c r="O774" t="s">
        <v>872</v>
      </c>
      <c r="P774" s="3" t="s">
        <v>873</v>
      </c>
      <c r="Q774" t="str">
        <f>CONCATENATE("https://sahd.1001dadjokes.com/",P774,"-2")</f>
        <v>https://sahd.1001dadjokes.com/in-what-state-does-the-missouri-river-flow-2</v>
      </c>
    </row>
    <row r="775" spans="1:17" x14ac:dyDescent="0.25">
      <c r="A775" s="3">
        <v>466607</v>
      </c>
      <c r="B775" s="3" t="str">
        <f>CONCATENATE("jotd",A775)</f>
        <v>jotd466607</v>
      </c>
      <c r="C775" s="3" t="s">
        <v>2755</v>
      </c>
      <c r="D775" s="5">
        <v>45700</v>
      </c>
      <c r="E775" s="6">
        <v>45700</v>
      </c>
      <c r="F775" s="6">
        <v>45700</v>
      </c>
      <c r="G775" s="6" t="str">
        <f t="shared" si="72"/>
        <v>Wednesday</v>
      </c>
      <c r="H775" s="6" t="str">
        <f t="shared" si="73"/>
        <v>February</v>
      </c>
      <c r="I775" s="6" t="str">
        <f t="shared" si="74"/>
        <v>12</v>
      </c>
      <c r="J775" s="6" t="str">
        <f t="shared" si="75"/>
        <v>2025</v>
      </c>
      <c r="K775" s="6" t="str">
        <f t="shared" si="76"/>
        <v>Wednesday, February 12, 2025</v>
      </c>
      <c r="L775" s="6" t="str">
        <f t="shared" si="77"/>
        <v>The Dad Joke of the Day for Wednesday, February 12, 2025 is:</v>
      </c>
      <c r="M775" s="4">
        <f>LEN(C775)</f>
        <v>85</v>
      </c>
      <c r="N775" s="4">
        <f>IF(LEN(TRIM(C775))=0,0,LEN(TRIM(C775))-LEN(SUBSTITUTE(C775," ",""))+1)</f>
        <v>18</v>
      </c>
      <c r="O775" t="s">
        <v>2756</v>
      </c>
      <c r="P775" t="s">
        <v>2757</v>
      </c>
      <c r="Q775" t="str">
        <f>CONCATENATE("https://sahd.1001dadjokes.com/",P775,"-2")</f>
        <v>https://sahd.1001dadjokes.com/when-i-was-younger-man-womans-body-2</v>
      </c>
    </row>
    <row r="776" spans="1:17" x14ac:dyDescent="0.25">
      <c r="A776" s="3">
        <v>568078</v>
      </c>
      <c r="B776" s="3" t="str">
        <f>CONCATENATE("jotd",A776)</f>
        <v>jotd568078</v>
      </c>
      <c r="C776" s="3" t="s">
        <v>2512</v>
      </c>
      <c r="D776" s="5">
        <v>45701</v>
      </c>
      <c r="E776" s="6">
        <v>45701</v>
      </c>
      <c r="F776" s="6">
        <v>45701</v>
      </c>
      <c r="G776" s="6" t="str">
        <f t="shared" si="72"/>
        <v>Thursday</v>
      </c>
      <c r="H776" s="6" t="str">
        <f t="shared" si="73"/>
        <v>February</v>
      </c>
      <c r="I776" s="6" t="str">
        <f t="shared" si="74"/>
        <v>13</v>
      </c>
      <c r="J776" s="6" t="str">
        <f t="shared" si="75"/>
        <v>2025</v>
      </c>
      <c r="K776" s="6" t="str">
        <f t="shared" si="76"/>
        <v>Thursday, February 13, 2025</v>
      </c>
      <c r="L776" s="6" t="str">
        <f t="shared" si="77"/>
        <v>The Dad Joke of the Day for Thursday, February 13, 2025 is:</v>
      </c>
      <c r="M776" s="4">
        <f>LEN(C776)</f>
        <v>58</v>
      </c>
      <c r="N776" s="4">
        <f>IF(LEN(TRIM(C776))=0,0,LEN(TRIM(C776))-LEN(SUBSTITUTE(C776," ",""))+1)</f>
        <v>10</v>
      </c>
      <c r="O776" t="s">
        <v>2513</v>
      </c>
      <c r="P776" t="s">
        <v>2514</v>
      </c>
      <c r="Q776" t="str">
        <f>CONCATENATE("https://sahd.1001dadjokes.com/",P776,"-2")</f>
        <v>https://sahd.1001dadjokes.com/the-best-paper-towels-and-toilet-paper-2</v>
      </c>
    </row>
    <row r="777" spans="1:17" x14ac:dyDescent="0.25">
      <c r="A777" s="3">
        <v>845817</v>
      </c>
      <c r="B777" s="3" t="str">
        <f>CONCATENATE("jotd",A777)</f>
        <v>jotd845817</v>
      </c>
      <c r="C777" s="3" t="s">
        <v>2152</v>
      </c>
      <c r="D777" s="5">
        <v>45702</v>
      </c>
      <c r="E777" s="6">
        <v>45702</v>
      </c>
      <c r="F777" s="6">
        <v>45702</v>
      </c>
      <c r="G777" s="6" t="str">
        <f t="shared" si="72"/>
        <v>Friday</v>
      </c>
      <c r="H777" s="6" t="str">
        <f t="shared" si="73"/>
        <v>February</v>
      </c>
      <c r="I777" s="6" t="str">
        <f t="shared" si="74"/>
        <v>14</v>
      </c>
      <c r="J777" s="6" t="str">
        <f t="shared" si="75"/>
        <v>2025</v>
      </c>
      <c r="K777" s="6" t="str">
        <f t="shared" si="76"/>
        <v>Friday, February 14, 2025</v>
      </c>
      <c r="L777" s="6" t="str">
        <f t="shared" si="77"/>
        <v>The Dad Joke of the Day for Friday, February 14, 2025 is:</v>
      </c>
      <c r="M777" s="4">
        <f>LEN(C777)</f>
        <v>115</v>
      </c>
      <c r="N777" s="4">
        <f>IF(LEN(TRIM(C777))=0,0,LEN(TRIM(C777))-LEN(SUBSTITUTE(C777," ",""))+1)</f>
        <v>21</v>
      </c>
      <c r="O777" t="s">
        <v>2153</v>
      </c>
      <c r="P777" t="s">
        <v>2154</v>
      </c>
      <c r="Q777" t="str">
        <f>CONCATENATE("https://sahd.1001dadjokes.com/",P777,"-2")</f>
        <v>https://sahd.1001dadjokes.com/my-friend-is-making-a-lot-of-money-2</v>
      </c>
    </row>
    <row r="778" spans="1:17" x14ac:dyDescent="0.25">
      <c r="A778" s="3">
        <v>426298</v>
      </c>
      <c r="B778" s="3" t="str">
        <f>CONCATENATE("jotd",A778)</f>
        <v>jotd426298</v>
      </c>
      <c r="C778" s="3" t="s">
        <v>520</v>
      </c>
      <c r="D778" s="5">
        <v>45703</v>
      </c>
      <c r="E778" s="6">
        <v>45703</v>
      </c>
      <c r="F778" s="6">
        <v>45703</v>
      </c>
      <c r="G778" s="6" t="str">
        <f t="shared" si="72"/>
        <v>Saturday</v>
      </c>
      <c r="H778" s="6" t="str">
        <f t="shared" si="73"/>
        <v>February</v>
      </c>
      <c r="I778" s="6" t="str">
        <f t="shared" si="74"/>
        <v>15</v>
      </c>
      <c r="J778" s="6" t="str">
        <f t="shared" si="75"/>
        <v>2025</v>
      </c>
      <c r="K778" s="6" t="str">
        <f t="shared" si="76"/>
        <v>Saturday, February 15, 2025</v>
      </c>
      <c r="L778" s="6" t="str">
        <f t="shared" si="77"/>
        <v>The Dad Joke of the Day for Saturday, February 15, 2025 is:</v>
      </c>
      <c r="M778" s="4">
        <v>68</v>
      </c>
      <c r="N778" s="4">
        <v>14</v>
      </c>
      <c r="O778" t="s">
        <v>521</v>
      </c>
      <c r="P778" s="3" t="s">
        <v>522</v>
      </c>
      <c r="Q778" t="str">
        <f>CONCATENATE("https://sahd.1001dadjokes.com/",P778,"-2")</f>
        <v>https://sahd.1001dadjokes.com/my-furniture-and-i-are-really-close-2</v>
      </c>
    </row>
    <row r="779" spans="1:17" x14ac:dyDescent="0.25">
      <c r="A779" s="3">
        <v>776282</v>
      </c>
      <c r="B779" s="3" t="str">
        <f>CONCATENATE("jotd",A779)</f>
        <v>jotd776282</v>
      </c>
      <c r="C779" s="3" t="s">
        <v>2353</v>
      </c>
      <c r="D779" s="5">
        <v>45704</v>
      </c>
      <c r="E779" s="6">
        <v>45704</v>
      </c>
      <c r="F779" s="6">
        <v>45704</v>
      </c>
      <c r="G779" s="6" t="str">
        <f t="shared" si="72"/>
        <v>Sunday</v>
      </c>
      <c r="H779" s="6" t="str">
        <f t="shared" si="73"/>
        <v>February</v>
      </c>
      <c r="I779" s="6" t="str">
        <f t="shared" si="74"/>
        <v>16</v>
      </c>
      <c r="J779" s="6" t="str">
        <f t="shared" si="75"/>
        <v>2025</v>
      </c>
      <c r="K779" s="6" t="str">
        <f t="shared" si="76"/>
        <v>Sunday, February 16, 2025</v>
      </c>
      <c r="L779" s="6" t="str">
        <f t="shared" si="77"/>
        <v>The Dad Joke of the Day for Sunday, February 16, 2025 is:</v>
      </c>
      <c r="M779" s="4">
        <f>LEN(C779)</f>
        <v>125</v>
      </c>
      <c r="N779" s="4">
        <f>IF(LEN(TRIM(C779))=0,0,LEN(TRIM(C779))-LEN(SUBSTITUTE(C779," ",""))+1)</f>
        <v>23</v>
      </c>
      <c r="O779" t="s">
        <v>2354</v>
      </c>
      <c r="P779" t="s">
        <v>2355</v>
      </c>
      <c r="Q779" t="str">
        <f>CONCATENATE("https://sahd.1001dadjokes.com/",P779,"-2")</f>
        <v>https://sahd.1001dadjokes.com/patient-at-the-front-desk-whos-invisible-2</v>
      </c>
    </row>
    <row r="780" spans="1:17" x14ac:dyDescent="0.25">
      <c r="A780" s="3">
        <v>728344</v>
      </c>
      <c r="B780" s="3" t="str">
        <f>CONCATENATE("jotd",A780)</f>
        <v>jotd728344</v>
      </c>
      <c r="C780" s="3" t="s">
        <v>1597</v>
      </c>
      <c r="D780" s="5">
        <v>45705</v>
      </c>
      <c r="E780" s="6">
        <v>45705</v>
      </c>
      <c r="F780" s="6">
        <v>45705</v>
      </c>
      <c r="G780" s="6" t="str">
        <f t="shared" si="72"/>
        <v>Monday</v>
      </c>
      <c r="H780" s="6" t="str">
        <f t="shared" si="73"/>
        <v>February</v>
      </c>
      <c r="I780" s="6" t="str">
        <f t="shared" si="74"/>
        <v>17</v>
      </c>
      <c r="J780" s="6" t="str">
        <f t="shared" si="75"/>
        <v>2025</v>
      </c>
      <c r="K780" s="6" t="str">
        <f t="shared" si="76"/>
        <v>Monday, February 17, 2025</v>
      </c>
      <c r="L780" s="6" t="str">
        <f t="shared" si="77"/>
        <v>The Dad Joke of the Day for Monday, February 17, 2025 is:</v>
      </c>
      <c r="M780" s="4">
        <f>LEN(C780)</f>
        <v>130</v>
      </c>
      <c r="N780" s="4">
        <f>IF(LEN(TRIM(C780))=0,0,LEN(TRIM(C780))-LEN(SUBSTITUTE(C780," ",""))+1)</f>
        <v>26</v>
      </c>
      <c r="O780" t="s">
        <v>1598</v>
      </c>
      <c r="P780" t="s">
        <v>1599</v>
      </c>
      <c r="Q780" t="str">
        <f>CONCATENATE("https://sahd.1001dadjokes.com/",P780,"-2")</f>
        <v>https://sahd.1001dadjokes.com/every-morning-at-breakfast-2</v>
      </c>
    </row>
    <row r="781" spans="1:17" x14ac:dyDescent="0.25">
      <c r="A781" s="3">
        <v>809645</v>
      </c>
      <c r="B781" s="3" t="str">
        <f>CONCATENATE("jotd",A781)</f>
        <v>jotd809645</v>
      </c>
      <c r="C781" s="3" t="s">
        <v>1057</v>
      </c>
      <c r="D781" s="5">
        <v>45706</v>
      </c>
      <c r="E781" s="6">
        <v>45706</v>
      </c>
      <c r="F781" s="6">
        <v>45706</v>
      </c>
      <c r="G781" s="6" t="str">
        <f t="shared" si="72"/>
        <v>Tuesday</v>
      </c>
      <c r="H781" s="6" t="str">
        <f t="shared" si="73"/>
        <v>February</v>
      </c>
      <c r="I781" s="6" t="str">
        <f t="shared" si="74"/>
        <v>18</v>
      </c>
      <c r="J781" s="6" t="str">
        <f t="shared" si="75"/>
        <v>2025</v>
      </c>
      <c r="K781" s="6" t="str">
        <f t="shared" si="76"/>
        <v>Tuesday, February 18, 2025</v>
      </c>
      <c r="L781" s="6" t="str">
        <f t="shared" si="77"/>
        <v>The Dad Joke of the Day for Tuesday, February 18, 2025 is:</v>
      </c>
      <c r="M781" s="4">
        <v>59</v>
      </c>
      <c r="N781" s="4">
        <v>13</v>
      </c>
      <c r="O781" t="s">
        <v>1058</v>
      </c>
      <c r="P781" s="3" t="s">
        <v>1059</v>
      </c>
      <c r="Q781" t="str">
        <f>CONCATENATE("https://sahd.1001dadjokes.com/",P781,"-2")</f>
        <v>https://sahd.1001dadjokes.com/what-kind-of-pig-should-you-ignore-at-a-party-2</v>
      </c>
    </row>
    <row r="782" spans="1:17" x14ac:dyDescent="0.25">
      <c r="A782" s="3">
        <v>572906</v>
      </c>
      <c r="B782" s="3" t="str">
        <f>CONCATENATE("jotd",A782)</f>
        <v>jotd572906</v>
      </c>
      <c r="C782" s="3" t="s">
        <v>1567</v>
      </c>
      <c r="D782" s="5">
        <v>45707</v>
      </c>
      <c r="E782" s="6">
        <v>45707</v>
      </c>
      <c r="F782" s="6">
        <v>45707</v>
      </c>
      <c r="G782" s="6" t="str">
        <f t="shared" si="72"/>
        <v>Wednesday</v>
      </c>
      <c r="H782" s="6" t="str">
        <f t="shared" si="73"/>
        <v>February</v>
      </c>
      <c r="I782" s="6" t="str">
        <f t="shared" si="74"/>
        <v>19</v>
      </c>
      <c r="J782" s="6" t="str">
        <f t="shared" si="75"/>
        <v>2025</v>
      </c>
      <c r="K782" s="6" t="str">
        <f t="shared" si="76"/>
        <v>Wednesday, February 19, 2025</v>
      </c>
      <c r="L782" s="6" t="str">
        <f t="shared" si="77"/>
        <v>The Dad Joke of the Day for Wednesday, February 19, 2025 is:</v>
      </c>
      <c r="M782" s="4">
        <f>LEN(C782)</f>
        <v>84</v>
      </c>
      <c r="N782" s="4">
        <f>IF(LEN(TRIM(C782))=0,0,LEN(TRIM(C782))-LEN(SUBSTITUTE(C782," ",""))+1)</f>
        <v>15</v>
      </c>
      <c r="O782" t="s">
        <v>1568</v>
      </c>
      <c r="P782" t="s">
        <v>1569</v>
      </c>
      <c r="Q782" t="str">
        <f>CONCATENATE("https://sahd.1001dadjokes.com/",P782,"-2")</f>
        <v>https://sahd.1001dadjokes.com/doctor-provides-treatment-at-any-time-2</v>
      </c>
    </row>
    <row r="783" spans="1:17" x14ac:dyDescent="0.25">
      <c r="A783" s="3">
        <v>511530</v>
      </c>
      <c r="B783" s="3" t="str">
        <f>CONCATENATE("jotd",A783)</f>
        <v>jotd511530</v>
      </c>
      <c r="C783" s="3" t="s">
        <v>59</v>
      </c>
      <c r="D783" s="5">
        <v>45708</v>
      </c>
      <c r="E783" s="6">
        <v>45708</v>
      </c>
      <c r="F783" s="6">
        <v>45708</v>
      </c>
      <c r="G783" s="6" t="str">
        <f t="shared" si="72"/>
        <v>Thursday</v>
      </c>
      <c r="H783" s="6" t="str">
        <f t="shared" si="73"/>
        <v>February</v>
      </c>
      <c r="I783" s="6" t="str">
        <f t="shared" si="74"/>
        <v>20</v>
      </c>
      <c r="J783" s="6" t="str">
        <f t="shared" si="75"/>
        <v>2025</v>
      </c>
      <c r="K783" s="6" t="str">
        <f t="shared" si="76"/>
        <v>Thursday, February 20, 2025</v>
      </c>
      <c r="L783" s="6" t="str">
        <f t="shared" si="77"/>
        <v>The Dad Joke of the Day for Thursday, February 20, 2025 is:</v>
      </c>
      <c r="M783" s="4">
        <f>LEN(C783)</f>
        <v>49</v>
      </c>
      <c r="N783" s="4">
        <f>IF(LEN(TRIM(C783))=0,0,LEN(TRIM(C783))-LEN(SUBSTITUTE(C783," ",""))+1)</f>
        <v>11</v>
      </c>
      <c r="O783" s="3" t="s">
        <v>59</v>
      </c>
      <c r="P783" s="3" t="s">
        <v>60</v>
      </c>
      <c r="Q783" t="str">
        <f>CONCATENATE("https://sahd.1001dadjokes.com/",P783,"-2")</f>
        <v>https://sahd.1001dadjokes.com/what-do-you-call-a-cow-with-no-legs-ground-beef-2</v>
      </c>
    </row>
    <row r="784" spans="1:17" x14ac:dyDescent="0.25">
      <c r="A784" s="3">
        <v>694452</v>
      </c>
      <c r="B784" s="3" t="str">
        <f>CONCATENATE("jotd",A784)</f>
        <v>jotd694452</v>
      </c>
      <c r="C784" s="3" t="s">
        <v>2272</v>
      </c>
      <c r="D784" s="5">
        <v>45709</v>
      </c>
      <c r="E784" s="6">
        <v>45709</v>
      </c>
      <c r="F784" s="6">
        <v>45709</v>
      </c>
      <c r="G784" s="6" t="str">
        <f t="shared" si="72"/>
        <v>Friday</v>
      </c>
      <c r="H784" s="6" t="str">
        <f t="shared" si="73"/>
        <v>February</v>
      </c>
      <c r="I784" s="6" t="str">
        <f t="shared" si="74"/>
        <v>21</v>
      </c>
      <c r="J784" s="6" t="str">
        <f t="shared" si="75"/>
        <v>2025</v>
      </c>
      <c r="K784" s="6" t="str">
        <f t="shared" si="76"/>
        <v>Friday, February 21, 2025</v>
      </c>
      <c r="L784" s="6" t="str">
        <f t="shared" si="77"/>
        <v>The Dad Joke of the Day for Friday, February 21, 2025 is:</v>
      </c>
      <c r="M784" s="4">
        <f>LEN(C784)</f>
        <v>117</v>
      </c>
      <c r="N784" s="4">
        <f>IF(LEN(TRIM(C784))=0,0,LEN(TRIM(C784))-LEN(SUBSTITUTE(C784," ",""))+1)</f>
        <v>22</v>
      </c>
      <c r="O784" t="s">
        <v>2273</v>
      </c>
      <c r="P784" t="s">
        <v>2274</v>
      </c>
      <c r="Q784" t="str">
        <f>CONCATENATE("https://sahd.1001dadjokes.com/",P784,"-2")</f>
        <v>https://sahd.1001dadjokes.com/my-wife-showed-me-her-mothers-quilts-2</v>
      </c>
    </row>
    <row r="785" spans="1:17" x14ac:dyDescent="0.25">
      <c r="A785" s="3">
        <v>539927</v>
      </c>
      <c r="B785" s="3" t="str">
        <f>CONCATENATE("jotd",A785)</f>
        <v>jotd539927</v>
      </c>
      <c r="C785" s="3" t="s">
        <v>841</v>
      </c>
      <c r="D785" s="5">
        <v>45710</v>
      </c>
      <c r="E785" s="6">
        <v>45710</v>
      </c>
      <c r="F785" s="6">
        <v>45710</v>
      </c>
      <c r="G785" s="6" t="str">
        <f t="shared" si="72"/>
        <v>Saturday</v>
      </c>
      <c r="H785" s="6" t="str">
        <f t="shared" si="73"/>
        <v>February</v>
      </c>
      <c r="I785" s="6" t="str">
        <f t="shared" si="74"/>
        <v>22</v>
      </c>
      <c r="J785" s="6" t="str">
        <f t="shared" si="75"/>
        <v>2025</v>
      </c>
      <c r="K785" s="6" t="str">
        <f t="shared" si="76"/>
        <v>Saturday, February 22, 2025</v>
      </c>
      <c r="L785" s="6" t="str">
        <f t="shared" si="77"/>
        <v>The Dad Joke of the Day for Saturday, February 22, 2025 is:</v>
      </c>
      <c r="M785" s="4">
        <v>60</v>
      </c>
      <c r="N785" s="4">
        <v>10</v>
      </c>
      <c r="O785" t="s">
        <v>842</v>
      </c>
      <c r="P785" s="3" t="s">
        <v>843</v>
      </c>
      <c r="Q785" t="str">
        <f>CONCATENATE("https://sahd.1001dadjokes.com/",P785,"-2")</f>
        <v>https://sahd.1001dadjokes.com/how-does-mike-tyson-think-the-unthinkable-2</v>
      </c>
    </row>
    <row r="786" spans="1:17" x14ac:dyDescent="0.25">
      <c r="A786" s="3">
        <v>628802</v>
      </c>
      <c r="B786" s="3" t="str">
        <f>CONCATENATE("jotd",A786)</f>
        <v>jotd628802</v>
      </c>
      <c r="C786" s="3" t="s">
        <v>1927</v>
      </c>
      <c r="D786" s="5">
        <v>45711</v>
      </c>
      <c r="E786" s="6">
        <v>45711</v>
      </c>
      <c r="F786" s="6">
        <v>45711</v>
      </c>
      <c r="G786" s="6" t="str">
        <f t="shared" si="72"/>
        <v>Sunday</v>
      </c>
      <c r="H786" s="6" t="str">
        <f t="shared" si="73"/>
        <v>February</v>
      </c>
      <c r="I786" s="6" t="str">
        <f t="shared" si="74"/>
        <v>23</v>
      </c>
      <c r="J786" s="6" t="str">
        <f t="shared" si="75"/>
        <v>2025</v>
      </c>
      <c r="K786" s="6" t="str">
        <f t="shared" si="76"/>
        <v>Sunday, February 23, 2025</v>
      </c>
      <c r="L786" s="6" t="str">
        <f t="shared" si="77"/>
        <v>The Dad Joke of the Day for Sunday, February 23, 2025 is:</v>
      </c>
      <c r="M786" s="4">
        <f>LEN(C786)</f>
        <v>87</v>
      </c>
      <c r="N786" s="4">
        <f>IF(LEN(TRIM(C786))=0,0,LEN(TRIM(C786))-LEN(SUBSTITUTE(C786," ",""))+1)</f>
        <v>18</v>
      </c>
      <c r="O786" t="s">
        <v>1928</v>
      </c>
      <c r="P786" t="s">
        <v>1929</v>
      </c>
      <c r="Q786" t="str">
        <f>CONCATENATE("https://sahd.1001dadjokes.com/",P786,"-2")</f>
        <v>https://sahd.1001dadjokes.com/icy-is-the-easiest-word-to-spell-2</v>
      </c>
    </row>
    <row r="787" spans="1:17" x14ac:dyDescent="0.25">
      <c r="A787" s="3">
        <v>514701</v>
      </c>
      <c r="B787" s="3" t="str">
        <f>CONCATENATE("jotd",A787)</f>
        <v>jotd514701</v>
      </c>
      <c r="C787" s="3" t="s">
        <v>850</v>
      </c>
      <c r="D787" s="5">
        <v>45712</v>
      </c>
      <c r="E787" s="6">
        <v>45712</v>
      </c>
      <c r="F787" s="6">
        <v>45712</v>
      </c>
      <c r="G787" s="6" t="str">
        <f t="shared" si="72"/>
        <v>Monday</v>
      </c>
      <c r="H787" s="6" t="str">
        <f t="shared" si="73"/>
        <v>February</v>
      </c>
      <c r="I787" s="6" t="str">
        <f t="shared" si="74"/>
        <v>24</v>
      </c>
      <c r="J787" s="6" t="str">
        <f t="shared" si="75"/>
        <v>2025</v>
      </c>
      <c r="K787" s="6" t="str">
        <f t="shared" si="76"/>
        <v>Monday, February 24, 2025</v>
      </c>
      <c r="L787" s="6" t="str">
        <f t="shared" si="77"/>
        <v>The Dad Joke of the Day for Monday, February 24, 2025 is:</v>
      </c>
      <c r="M787" s="4">
        <v>79</v>
      </c>
      <c r="N787" s="4">
        <v>17</v>
      </c>
      <c r="O787" t="s">
        <v>851</v>
      </c>
      <c r="P787" s="3" t="s">
        <v>852</v>
      </c>
      <c r="Q787" t="str">
        <f>CONCATENATE("https://sahd.1001dadjokes.com/",P787,"-2")</f>
        <v>https://sahd.1001dadjokes.com/i-only-gamble-on-the-top-floor-of-casinos-2</v>
      </c>
    </row>
    <row r="788" spans="1:17" x14ac:dyDescent="0.25">
      <c r="A788" s="3">
        <v>661467</v>
      </c>
      <c r="B788" s="3" t="str">
        <f>CONCATENATE("jotd",A788)</f>
        <v>jotd661467</v>
      </c>
      <c r="C788" s="3" t="s">
        <v>2230</v>
      </c>
      <c r="D788" s="5">
        <v>45713</v>
      </c>
      <c r="E788" s="6">
        <v>45713</v>
      </c>
      <c r="F788" s="6">
        <v>45713</v>
      </c>
      <c r="G788" s="6" t="str">
        <f t="shared" si="72"/>
        <v>Tuesday</v>
      </c>
      <c r="H788" s="6" t="str">
        <f t="shared" si="73"/>
        <v>February</v>
      </c>
      <c r="I788" s="6" t="str">
        <f t="shared" si="74"/>
        <v>25</v>
      </c>
      <c r="J788" s="6" t="str">
        <f t="shared" si="75"/>
        <v>2025</v>
      </c>
      <c r="K788" s="6" t="str">
        <f t="shared" si="76"/>
        <v>Tuesday, February 25, 2025</v>
      </c>
      <c r="L788" s="6" t="str">
        <f t="shared" si="77"/>
        <v>The Dad Joke of the Day for Tuesday, February 25, 2025 is:</v>
      </c>
      <c r="M788" s="4">
        <f>LEN(C788)</f>
        <v>95</v>
      </c>
      <c r="N788" s="4">
        <f>IF(LEN(TRIM(C788))=0,0,LEN(TRIM(C788))-LEN(SUBSTITUTE(C788," ",""))+1)</f>
        <v>17</v>
      </c>
      <c r="O788" t="s">
        <v>2231</v>
      </c>
      <c r="P788" t="s">
        <v>2232</v>
      </c>
      <c r="Q788" t="str">
        <f>CONCATENATE("https://sahd.1001dadjokes.com/",P788,"-2")</f>
        <v>https://sahd.1001dadjokes.com/my-uncle-stores-his-coin-collection-in-altoids-tins-2</v>
      </c>
    </row>
    <row r="789" spans="1:17" x14ac:dyDescent="0.25">
      <c r="A789" s="3">
        <v>935147</v>
      </c>
      <c r="B789" s="3" t="str">
        <f>CONCATENATE("jotd",A789)</f>
        <v>jotd935147</v>
      </c>
      <c r="C789" s="3" t="s">
        <v>169</v>
      </c>
      <c r="D789" s="5">
        <v>45714</v>
      </c>
      <c r="E789" s="6">
        <v>45714</v>
      </c>
      <c r="F789" s="6">
        <v>45714</v>
      </c>
      <c r="G789" s="6" t="str">
        <f t="shared" si="72"/>
        <v>Wednesday</v>
      </c>
      <c r="H789" s="6" t="str">
        <f t="shared" si="73"/>
        <v>February</v>
      </c>
      <c r="I789" s="6" t="str">
        <f t="shared" si="74"/>
        <v>26</v>
      </c>
      <c r="J789" s="6" t="str">
        <f t="shared" si="75"/>
        <v>2025</v>
      </c>
      <c r="K789" s="6" t="str">
        <f t="shared" si="76"/>
        <v>Wednesday, February 26, 2025</v>
      </c>
      <c r="L789" s="6" t="str">
        <f t="shared" si="77"/>
        <v>The Dad Joke of the Day for Wednesday, February 26, 2025 is:</v>
      </c>
      <c r="M789" s="4">
        <v>85</v>
      </c>
      <c r="N789" s="4">
        <v>16</v>
      </c>
      <c r="O789" t="s">
        <v>170</v>
      </c>
      <c r="P789" s="3" t="s">
        <v>171</v>
      </c>
      <c r="Q789" t="str">
        <f>CONCATENATE("https://sahd.1001dadjokes.com/",P789,"-2")</f>
        <v>https://sahd.1001dadjokes.com/buses-stop-at-bus-stations-2</v>
      </c>
    </row>
    <row r="790" spans="1:17" x14ac:dyDescent="0.25">
      <c r="A790" s="3">
        <v>558312</v>
      </c>
      <c r="B790" s="3" t="str">
        <f>CONCATENATE("jotd",A790)</f>
        <v>jotd558312</v>
      </c>
      <c r="C790" s="3" t="s">
        <v>2425</v>
      </c>
      <c r="D790" s="5">
        <v>45715</v>
      </c>
      <c r="E790" s="6">
        <v>45715</v>
      </c>
      <c r="F790" s="6">
        <v>45715</v>
      </c>
      <c r="G790" s="6" t="str">
        <f t="shared" si="72"/>
        <v>Thursday</v>
      </c>
      <c r="H790" s="6" t="str">
        <f t="shared" si="73"/>
        <v>February</v>
      </c>
      <c r="I790" s="6" t="str">
        <f t="shared" si="74"/>
        <v>27</v>
      </c>
      <c r="J790" s="6" t="str">
        <f t="shared" si="75"/>
        <v>2025</v>
      </c>
      <c r="K790" s="6" t="str">
        <f t="shared" si="76"/>
        <v>Thursday, February 27, 2025</v>
      </c>
      <c r="L790" s="6" t="str">
        <f t="shared" si="77"/>
        <v>The Dad Joke of the Day for Thursday, February 27, 2025 is:</v>
      </c>
      <c r="M790" s="4">
        <f>LEN(C790)</f>
        <v>69</v>
      </c>
      <c r="N790" s="4">
        <f>IF(LEN(TRIM(C790))=0,0,LEN(TRIM(C790))-LEN(SUBSTITUTE(C790," ",""))+1)</f>
        <v>14</v>
      </c>
      <c r="O790" t="s">
        <v>2426</v>
      </c>
      <c r="P790" t="s">
        <v>2427</v>
      </c>
      <c r="Q790" t="str">
        <f>CONCATENATE("https://sahd.1001dadjokes.com/",P790,"-2")</f>
        <v>https://sahd.1001dadjokes.com/shout-out-to-the-people-who-are-wondering-2</v>
      </c>
    </row>
    <row r="791" spans="1:17" x14ac:dyDescent="0.25">
      <c r="A791" s="3">
        <v>650360</v>
      </c>
      <c r="B791" s="3" t="str">
        <f>CONCATENATE("jotd",A791)</f>
        <v>jotd650360</v>
      </c>
      <c r="C791" s="3" t="s">
        <v>1588</v>
      </c>
      <c r="D791" s="5">
        <v>45716</v>
      </c>
      <c r="E791" s="6">
        <v>45716</v>
      </c>
      <c r="F791" s="6">
        <v>45716</v>
      </c>
      <c r="G791" s="6" t="str">
        <f t="shared" si="72"/>
        <v>Friday</v>
      </c>
      <c r="H791" s="6" t="str">
        <f t="shared" si="73"/>
        <v>February</v>
      </c>
      <c r="I791" s="6" t="str">
        <f t="shared" si="74"/>
        <v>28</v>
      </c>
      <c r="J791" s="6" t="str">
        <f t="shared" si="75"/>
        <v>2025</v>
      </c>
      <c r="K791" s="6" t="str">
        <f t="shared" si="76"/>
        <v>Friday, February 28, 2025</v>
      </c>
      <c r="L791" s="6" t="str">
        <f t="shared" si="77"/>
        <v>The Dad Joke of the Day for Friday, February 28, 2025 is:</v>
      </c>
      <c r="M791" s="4">
        <f>LEN(C791)</f>
        <v>65</v>
      </c>
      <c r="N791" s="4">
        <f>IF(LEN(TRIM(C791))=0,0,LEN(TRIM(C791))-LEN(SUBSTITUTE(C791," ",""))+1)</f>
        <v>12</v>
      </c>
      <c r="O791" t="s">
        <v>1589</v>
      </c>
      <c r="P791" t="s">
        <v>1590</v>
      </c>
      <c r="Q791" t="str">
        <f>CONCATENATE("https://sahd.1001dadjokes.com/",P791,"-2")</f>
        <v>https://sahd.1001dadjokes.com/england-doesn’t-have-a-kidney-bank-2</v>
      </c>
    </row>
    <row r="792" spans="1:17" x14ac:dyDescent="0.25">
      <c r="A792" s="3">
        <v>859484</v>
      </c>
      <c r="B792" s="3" t="str">
        <f>CONCATENATE("jotd",A792)</f>
        <v>jotd859484</v>
      </c>
      <c r="C792" s="3" t="s">
        <v>2176</v>
      </c>
      <c r="D792" s="5">
        <v>45717</v>
      </c>
      <c r="E792" s="6">
        <v>45717</v>
      </c>
      <c r="F792" s="6">
        <v>45717</v>
      </c>
      <c r="G792" s="6" t="str">
        <f t="shared" si="72"/>
        <v>Saturday</v>
      </c>
      <c r="H792" s="6" t="str">
        <f t="shared" si="73"/>
        <v>March</v>
      </c>
      <c r="I792" s="6" t="str">
        <f t="shared" si="74"/>
        <v>1</v>
      </c>
      <c r="J792" s="6" t="str">
        <f t="shared" si="75"/>
        <v>2025</v>
      </c>
      <c r="K792" s="6" t="str">
        <f t="shared" si="76"/>
        <v>Saturday, March 1, 2025</v>
      </c>
      <c r="L792" s="6" t="str">
        <f t="shared" si="77"/>
        <v>The Dad Joke of the Day for Saturday, March 1, 2025 is:</v>
      </c>
      <c r="M792" s="4">
        <f>LEN(C792)</f>
        <v>130</v>
      </c>
      <c r="N792" s="4">
        <f>IF(LEN(TRIM(C792))=0,0,LEN(TRIM(C792))-LEN(SUBSTITUTE(C792," ",""))+1)</f>
        <v>25</v>
      </c>
      <c r="O792" t="s">
        <v>2177</v>
      </c>
      <c r="P792" t="s">
        <v>2178</v>
      </c>
      <c r="Q792" t="str">
        <f>CONCATENATE("https://sahd.1001dadjokes.com/",P792,"-2")</f>
        <v>https://sahd.1001dadjokes.com/my-grandfather-woke-up-before-dawn-every-day-2</v>
      </c>
    </row>
    <row r="793" spans="1:17" x14ac:dyDescent="0.25">
      <c r="A793" s="3">
        <v>553939</v>
      </c>
      <c r="B793" s="3" t="str">
        <f>CONCATENATE("jotd",A793)</f>
        <v>jotd553939</v>
      </c>
      <c r="C793" s="3" t="s">
        <v>2857</v>
      </c>
      <c r="D793" s="5">
        <v>45718</v>
      </c>
      <c r="E793" s="6">
        <v>45718</v>
      </c>
      <c r="F793" s="6">
        <v>45718</v>
      </c>
      <c r="G793" s="6" t="str">
        <f t="shared" si="72"/>
        <v>Sunday</v>
      </c>
      <c r="H793" s="6" t="str">
        <f t="shared" si="73"/>
        <v>March</v>
      </c>
      <c r="I793" s="6" t="str">
        <f t="shared" si="74"/>
        <v>2</v>
      </c>
      <c r="J793" s="6" t="str">
        <f t="shared" si="75"/>
        <v>2025</v>
      </c>
      <c r="K793" s="6" t="str">
        <f t="shared" si="76"/>
        <v>Sunday, March 2, 2025</v>
      </c>
      <c r="L793" s="6" t="str">
        <f t="shared" si="77"/>
        <v>The Dad Joke of the Day for Sunday, March 2, 2025 is:</v>
      </c>
      <c r="M793" s="4">
        <f>LEN(C793)</f>
        <v>82</v>
      </c>
      <c r="N793" s="4">
        <f>IF(LEN(TRIM(C793))=0,0,LEN(TRIM(C793))-LEN(SUBSTITUTE(C793," ",""))+1)</f>
        <v>15</v>
      </c>
      <c r="O793" t="s">
        <v>2858</v>
      </c>
      <c r="P793" t="s">
        <v>2859</v>
      </c>
      <c r="Q793" t="str">
        <f>CONCATENATE("https://sahd.1001dadjokes.com/",P793,"-2")</f>
        <v>https://sahd.1001dadjokes.com/youd-think-a-snail-would-be-faster-without-a-shell-2</v>
      </c>
    </row>
    <row r="794" spans="1:17" x14ac:dyDescent="0.25">
      <c r="A794" s="3">
        <v>741598</v>
      </c>
      <c r="B794" s="3" t="str">
        <f>CONCATENATE("jotd",A794)</f>
        <v>jotd741598</v>
      </c>
      <c r="C794" s="3" t="s">
        <v>289</v>
      </c>
      <c r="D794" s="5">
        <v>45719</v>
      </c>
      <c r="E794" s="6">
        <v>45719</v>
      </c>
      <c r="F794" s="6">
        <v>45719</v>
      </c>
      <c r="G794" s="6" t="str">
        <f t="shared" si="72"/>
        <v>Monday</v>
      </c>
      <c r="H794" s="6" t="str">
        <f t="shared" si="73"/>
        <v>March</v>
      </c>
      <c r="I794" s="6" t="str">
        <f t="shared" si="74"/>
        <v>3</v>
      </c>
      <c r="J794" s="6" t="str">
        <f t="shared" si="75"/>
        <v>2025</v>
      </c>
      <c r="K794" s="6" t="str">
        <f t="shared" si="76"/>
        <v>Monday, March 3, 2025</v>
      </c>
      <c r="L794" s="6" t="str">
        <f t="shared" si="77"/>
        <v>The Dad Joke of the Day for Monday, March 3, 2025 is:</v>
      </c>
      <c r="M794" s="4">
        <v>101</v>
      </c>
      <c r="N794" s="4">
        <v>22</v>
      </c>
      <c r="O794" t="s">
        <v>290</v>
      </c>
      <c r="P794" s="3" t="s">
        <v>291</v>
      </c>
      <c r="Q794" t="str">
        <f>CONCATENATE("https://sahd.1001dadjokes.com/",P794,"-2")</f>
        <v>https://sahd.1001dadjokes.com/i-lost-my-job-as-a-bank-teller-2</v>
      </c>
    </row>
    <row r="795" spans="1:17" x14ac:dyDescent="0.25">
      <c r="A795" s="3">
        <v>694021</v>
      </c>
      <c r="B795" s="3" t="str">
        <f>CONCATENATE("jotd",A795)</f>
        <v>jotd694021</v>
      </c>
      <c r="C795" s="3" t="s">
        <v>1831</v>
      </c>
      <c r="D795" s="5">
        <v>45720</v>
      </c>
      <c r="E795" s="6">
        <v>45720</v>
      </c>
      <c r="F795" s="6">
        <v>45720</v>
      </c>
      <c r="G795" s="6" t="str">
        <f t="shared" si="72"/>
        <v>Tuesday</v>
      </c>
      <c r="H795" s="6" t="str">
        <f t="shared" si="73"/>
        <v>March</v>
      </c>
      <c r="I795" s="6" t="str">
        <f t="shared" si="74"/>
        <v>4</v>
      </c>
      <c r="J795" s="6" t="str">
        <f t="shared" si="75"/>
        <v>2025</v>
      </c>
      <c r="K795" s="6" t="str">
        <f t="shared" si="76"/>
        <v>Tuesday, March 4, 2025</v>
      </c>
      <c r="L795" s="6" t="str">
        <f t="shared" si="77"/>
        <v>The Dad Joke of the Day for Tuesday, March 4, 2025 is:</v>
      </c>
      <c r="M795" s="4">
        <f>LEN(C795)</f>
        <v>84</v>
      </c>
      <c r="N795" s="4">
        <f>IF(LEN(TRIM(C795))=0,0,LEN(TRIM(C795))-LEN(SUBSTITUTE(C795," ",""))+1)</f>
        <v>19</v>
      </c>
      <c r="O795" t="s">
        <v>1832</v>
      </c>
      <c r="P795" t="s">
        <v>1833</v>
      </c>
      <c r="Q795" t="str">
        <f>CONCATENATE("https://sahd.1001dadjokes.com/",P795,"-2")</f>
        <v>https://sahd.1001dadjokes.com/i-really-should-get-on-with-my-diet-2</v>
      </c>
    </row>
    <row r="796" spans="1:17" x14ac:dyDescent="0.25">
      <c r="A796" s="3">
        <v>537693</v>
      </c>
      <c r="B796" s="3" t="str">
        <f>CONCATENATE("jotd",A796)</f>
        <v>jotd537693</v>
      </c>
      <c r="C796" s="3" t="s">
        <v>1153</v>
      </c>
      <c r="D796" s="5">
        <v>45721</v>
      </c>
      <c r="E796" s="6">
        <v>45721</v>
      </c>
      <c r="F796" s="6">
        <v>45721</v>
      </c>
      <c r="G796" s="6" t="str">
        <f t="shared" si="72"/>
        <v>Wednesday</v>
      </c>
      <c r="H796" s="6" t="str">
        <f t="shared" si="73"/>
        <v>March</v>
      </c>
      <c r="I796" s="6" t="str">
        <f t="shared" si="74"/>
        <v>5</v>
      </c>
      <c r="J796" s="6" t="str">
        <f t="shared" si="75"/>
        <v>2025</v>
      </c>
      <c r="K796" s="6" t="str">
        <f t="shared" si="76"/>
        <v>Wednesday, March 5, 2025</v>
      </c>
      <c r="L796" s="6" t="str">
        <f t="shared" si="77"/>
        <v>The Dad Joke of the Day for Wednesday, March 5, 2025 is:</v>
      </c>
      <c r="M796" s="4">
        <v>66</v>
      </c>
      <c r="N796" s="4">
        <v>13</v>
      </c>
      <c r="O796" t="s">
        <v>1154</v>
      </c>
      <c r="P796" s="3" t="s">
        <v>1155</v>
      </c>
      <c r="Q796" t="str">
        <f>CONCATENATE("https://sahd.1001dadjokes.com/",P796,"-2")</f>
        <v>https://sahd.1001dadjokes.com/what-do-you-call-a-snake-building-its-own-home-2</v>
      </c>
    </row>
    <row r="797" spans="1:17" x14ac:dyDescent="0.25">
      <c r="A797" s="3">
        <v>836215</v>
      </c>
      <c r="B797" s="3" t="str">
        <f>CONCATENATE("jotd",A797)</f>
        <v>jotd836215</v>
      </c>
      <c r="C797" s="3" t="s">
        <v>55</v>
      </c>
      <c r="D797" s="5">
        <v>45722</v>
      </c>
      <c r="E797" s="6">
        <v>45722</v>
      </c>
      <c r="F797" s="6">
        <v>45722</v>
      </c>
      <c r="G797" s="6" t="str">
        <f t="shared" si="72"/>
        <v>Thursday</v>
      </c>
      <c r="H797" s="6" t="str">
        <f t="shared" si="73"/>
        <v>March</v>
      </c>
      <c r="I797" s="6" t="str">
        <f t="shared" si="74"/>
        <v>6</v>
      </c>
      <c r="J797" s="6" t="str">
        <f t="shared" si="75"/>
        <v>2025</v>
      </c>
      <c r="K797" s="6" t="str">
        <f t="shared" si="76"/>
        <v>Thursday, March 6, 2025</v>
      </c>
      <c r="L797" s="6" t="str">
        <f t="shared" si="77"/>
        <v>The Dad Joke of the Day for Thursday, March 6, 2025 is:</v>
      </c>
      <c r="M797" s="4">
        <f>LEN(C797)</f>
        <v>45</v>
      </c>
      <c r="N797" s="4">
        <f>IF(LEN(TRIM(C797))=0,0,LEN(TRIM(C797))-LEN(SUBSTITUTE(C797," ",""))+1)</f>
        <v>9</v>
      </c>
      <c r="O797" s="3" t="s">
        <v>55</v>
      </c>
      <c r="P797" s="3" t="s">
        <v>56</v>
      </c>
      <c r="Q797" t="str">
        <f>CONCATENATE("https://sahd.1001dadjokes.com/",P797,"-2")</f>
        <v>https://sahd.1001dadjokes.com/what-do-you-call-a-happy-rabbit-a-hoptimist-2</v>
      </c>
    </row>
    <row r="798" spans="1:17" x14ac:dyDescent="0.25">
      <c r="A798" s="3">
        <v>441002</v>
      </c>
      <c r="B798" s="3" t="str">
        <f>CONCATENATE("jotd",A798)</f>
        <v>jotd441002</v>
      </c>
      <c r="C798" s="3" t="s">
        <v>1504</v>
      </c>
      <c r="D798" s="5">
        <v>45723</v>
      </c>
      <c r="E798" s="6">
        <v>45723</v>
      </c>
      <c r="F798" s="6">
        <v>45723</v>
      </c>
      <c r="G798" s="6" t="str">
        <f t="shared" si="72"/>
        <v>Friday</v>
      </c>
      <c r="H798" s="6" t="str">
        <f t="shared" si="73"/>
        <v>March</v>
      </c>
      <c r="I798" s="6" t="str">
        <f t="shared" si="74"/>
        <v>7</v>
      </c>
      <c r="J798" s="6" t="str">
        <f t="shared" si="75"/>
        <v>2025</v>
      </c>
      <c r="K798" s="6" t="str">
        <f t="shared" si="76"/>
        <v>Friday, March 7, 2025</v>
      </c>
      <c r="L798" s="6" t="str">
        <f t="shared" si="77"/>
        <v>The Dad Joke of the Day for Friday, March 7, 2025 is:</v>
      </c>
      <c r="M798" s="4">
        <f>LEN(C798)</f>
        <v>71</v>
      </c>
      <c r="N798" s="4">
        <f>IF(LEN(TRIM(C798))=0,0,LEN(TRIM(C798))-LEN(SUBSTITUTE(C798," ",""))+1)</f>
        <v>12</v>
      </c>
      <c r="O798" t="s">
        <v>1505</v>
      </c>
      <c r="P798" t="s">
        <v>1506</v>
      </c>
      <c r="Q798" t="str">
        <f>CONCATENATE("https://sahd.1001dadjokes.com/",P798,"-2")</f>
        <v>https://sahd.1001dadjokes.com/cell-phones-wont-crack-2</v>
      </c>
    </row>
    <row r="799" spans="1:17" x14ac:dyDescent="0.25">
      <c r="A799" s="3">
        <v>835520</v>
      </c>
      <c r="B799" s="3" t="str">
        <f>CONCATENATE("jotd",A799)</f>
        <v>jotd835520</v>
      </c>
      <c r="C799" s="3" t="s">
        <v>2728</v>
      </c>
      <c r="D799" s="5">
        <v>45724</v>
      </c>
      <c r="E799" s="6">
        <v>45724</v>
      </c>
      <c r="F799" s="6">
        <v>45724</v>
      </c>
      <c r="G799" s="6" t="str">
        <f t="shared" si="72"/>
        <v>Saturday</v>
      </c>
      <c r="H799" s="6" t="str">
        <f t="shared" si="73"/>
        <v>March</v>
      </c>
      <c r="I799" s="6" t="str">
        <f t="shared" si="74"/>
        <v>8</v>
      </c>
      <c r="J799" s="6" t="str">
        <f t="shared" si="75"/>
        <v>2025</v>
      </c>
      <c r="K799" s="6" t="str">
        <f t="shared" si="76"/>
        <v>Saturday, March 8, 2025</v>
      </c>
      <c r="L799" s="6" t="str">
        <f t="shared" si="77"/>
        <v>The Dad Joke of the Day for Saturday, March 8, 2025 is:</v>
      </c>
      <c r="M799" s="4">
        <f>LEN(C799)</f>
        <v>97</v>
      </c>
      <c r="N799" s="4">
        <f>IF(LEN(TRIM(C799))=0,0,LEN(TRIM(C799))-LEN(SUBSTITUTE(C799," ",""))+1)</f>
        <v>18</v>
      </c>
      <c r="O799" t="s">
        <v>2729</v>
      </c>
      <c r="P799" t="s">
        <v>2730</v>
      </c>
      <c r="Q799" t="str">
        <f>CONCATENATE("https://sahd.1001dadjokes.com/",P799,"-2")</f>
        <v>https://sahd.1001dadjokes.com/whats-the-difference-between-roast-beef-and-pea-soup-2</v>
      </c>
    </row>
    <row r="800" spans="1:17" x14ac:dyDescent="0.25">
      <c r="A800" s="3">
        <v>551633</v>
      </c>
      <c r="B800" s="3" t="str">
        <f>CONCATENATE("jotd",A800)</f>
        <v>jotd551633</v>
      </c>
      <c r="C800" s="3" t="s">
        <v>2788</v>
      </c>
      <c r="D800" s="5">
        <v>45725</v>
      </c>
      <c r="E800" s="6">
        <v>45725</v>
      </c>
      <c r="F800" s="6">
        <v>45725</v>
      </c>
      <c r="G800" s="6" t="str">
        <f t="shared" si="72"/>
        <v>Sunday</v>
      </c>
      <c r="H800" s="6" t="str">
        <f t="shared" si="73"/>
        <v>March</v>
      </c>
      <c r="I800" s="6" t="str">
        <f t="shared" si="74"/>
        <v>9</v>
      </c>
      <c r="J800" s="6" t="str">
        <f t="shared" si="75"/>
        <v>2025</v>
      </c>
      <c r="K800" s="6" t="str">
        <f t="shared" si="76"/>
        <v>Sunday, March 9, 2025</v>
      </c>
      <c r="L800" s="6" t="str">
        <f t="shared" si="77"/>
        <v>The Dad Joke of the Day for Sunday, March 9, 2025 is:</v>
      </c>
      <c r="M800" s="4">
        <f>LEN(C800)</f>
        <v>96</v>
      </c>
      <c r="N800" s="4">
        <f>IF(LEN(TRIM(C800))=0,0,LEN(TRIM(C800))-LEN(SUBSTITUTE(C800," ",""))+1)</f>
        <v>18</v>
      </c>
      <c r="O800" t="s">
        <v>2789</v>
      </c>
      <c r="P800" t="s">
        <v>2790</v>
      </c>
      <c r="Q800" t="str">
        <f>CONCATENATE("https://sahd.1001dadjokes.com/",P800,"-2")</f>
        <v>https://sahd.1001dadjokes.com/why-cant-two-elephants-go-swimming-at-the-same-time-2</v>
      </c>
    </row>
    <row r="801" spans="1:17" x14ac:dyDescent="0.25">
      <c r="A801" s="3">
        <v>546173</v>
      </c>
      <c r="B801" s="3" t="str">
        <f>CONCATENATE("jotd",A801)</f>
        <v>jotd546173</v>
      </c>
      <c r="C801" s="3" t="s">
        <v>1150</v>
      </c>
      <c r="D801" s="5">
        <v>45726</v>
      </c>
      <c r="E801" s="6">
        <v>45726</v>
      </c>
      <c r="F801" s="6">
        <v>45726</v>
      </c>
      <c r="G801" s="6" t="str">
        <f t="shared" si="72"/>
        <v>Monday</v>
      </c>
      <c r="H801" s="6" t="str">
        <f t="shared" si="73"/>
        <v>March</v>
      </c>
      <c r="I801" s="6" t="str">
        <f t="shared" si="74"/>
        <v>10</v>
      </c>
      <c r="J801" s="6" t="str">
        <f t="shared" si="75"/>
        <v>2025</v>
      </c>
      <c r="K801" s="6" t="str">
        <f t="shared" si="76"/>
        <v>Monday, March 10, 2025</v>
      </c>
      <c r="L801" s="6" t="str">
        <f t="shared" si="77"/>
        <v>The Dad Joke of the Day for Monday, March 10, 2025 is:</v>
      </c>
      <c r="M801" s="4">
        <v>62</v>
      </c>
      <c r="N801" s="4">
        <v>13</v>
      </c>
      <c r="O801" t="s">
        <v>1151</v>
      </c>
      <c r="P801" s="3" t="s">
        <v>1152</v>
      </c>
      <c r="Q801" t="str">
        <f>CONCATENATE("https://sahd.1001dadjokes.com/",P801,"-2")</f>
        <v>https://sahd.1001dadjokes.com/why-did-the-coffee-no-longer-feel-safe-at-home-2</v>
      </c>
    </row>
    <row r="802" spans="1:17" x14ac:dyDescent="0.25">
      <c r="A802" s="3">
        <v>915493</v>
      </c>
      <c r="B802" s="3" t="str">
        <f>CONCATENATE("jotd",A802)</f>
        <v>jotd915493</v>
      </c>
      <c r="C802" s="3" t="s">
        <v>634</v>
      </c>
      <c r="D802" s="5">
        <v>45727</v>
      </c>
      <c r="E802" s="6">
        <v>45727</v>
      </c>
      <c r="F802" s="6">
        <v>45727</v>
      </c>
      <c r="G802" s="6" t="str">
        <f t="shared" si="72"/>
        <v>Tuesday</v>
      </c>
      <c r="H802" s="6" t="str">
        <f t="shared" si="73"/>
        <v>March</v>
      </c>
      <c r="I802" s="6" t="str">
        <f t="shared" si="74"/>
        <v>11</v>
      </c>
      <c r="J802" s="6" t="str">
        <f t="shared" si="75"/>
        <v>2025</v>
      </c>
      <c r="K802" s="6" t="str">
        <f t="shared" si="76"/>
        <v>Tuesday, March 11, 2025</v>
      </c>
      <c r="L802" s="6" t="str">
        <f t="shared" si="77"/>
        <v>The Dad Joke of the Day for Tuesday, March 11, 2025 is:</v>
      </c>
      <c r="M802" s="4">
        <v>104</v>
      </c>
      <c r="N802" s="4">
        <v>20</v>
      </c>
      <c r="O802" t="s">
        <v>635</v>
      </c>
      <c r="P802" s="3" t="s">
        <v>636</v>
      </c>
      <c r="Q802" t="str">
        <f>CONCATENATE("https://sahd.1001dadjokes.com/",P802,"-2")</f>
        <v>https://sahd.1001dadjokes.com/did-you-hear-about-the-haunted-tractor-2</v>
      </c>
    </row>
    <row r="803" spans="1:17" x14ac:dyDescent="0.25">
      <c r="A803" s="3">
        <v>788985</v>
      </c>
      <c r="B803" s="3" t="str">
        <f>CONCATENATE("jotd",A803)</f>
        <v>jotd788985</v>
      </c>
      <c r="C803" s="3" t="s">
        <v>880</v>
      </c>
      <c r="D803" s="5">
        <v>45728</v>
      </c>
      <c r="E803" s="6">
        <v>45728</v>
      </c>
      <c r="F803" s="6">
        <v>45728</v>
      </c>
      <c r="G803" s="6" t="str">
        <f t="shared" si="72"/>
        <v>Wednesday</v>
      </c>
      <c r="H803" s="6" t="str">
        <f t="shared" si="73"/>
        <v>March</v>
      </c>
      <c r="I803" s="6" t="str">
        <f t="shared" si="74"/>
        <v>12</v>
      </c>
      <c r="J803" s="6" t="str">
        <f t="shared" si="75"/>
        <v>2025</v>
      </c>
      <c r="K803" s="6" t="str">
        <f t="shared" si="76"/>
        <v>Wednesday, March 12, 2025</v>
      </c>
      <c r="L803" s="6" t="str">
        <f t="shared" si="77"/>
        <v>The Dad Joke of the Day for Wednesday, March 12, 2025 is:</v>
      </c>
      <c r="M803" s="4">
        <v>62</v>
      </c>
      <c r="N803" s="4">
        <v>12</v>
      </c>
      <c r="O803" t="s">
        <v>881</v>
      </c>
      <c r="P803" s="3" t="s">
        <v>882</v>
      </c>
      <c r="Q803" t="str">
        <f>CONCATENATE("https://sahd.1001dadjokes.com/",P803,"-2")</f>
        <v>https://sahd.1001dadjokes.com/what-happens-to-a-bears-vision-after-dark-2</v>
      </c>
    </row>
    <row r="804" spans="1:17" x14ac:dyDescent="0.25">
      <c r="A804" s="3">
        <v>699756</v>
      </c>
      <c r="B804" s="3" t="str">
        <f>CONCATENATE("jotd",A804)</f>
        <v>jotd699756</v>
      </c>
      <c r="C804" s="3" t="s">
        <v>33</v>
      </c>
      <c r="D804" s="5">
        <v>45729</v>
      </c>
      <c r="E804" s="6">
        <v>45729</v>
      </c>
      <c r="F804" s="6">
        <v>45729</v>
      </c>
      <c r="G804" s="6" t="str">
        <f t="shared" si="72"/>
        <v>Thursday</v>
      </c>
      <c r="H804" s="6" t="str">
        <f t="shared" si="73"/>
        <v>March</v>
      </c>
      <c r="I804" s="6" t="str">
        <f t="shared" si="74"/>
        <v>13</v>
      </c>
      <c r="J804" s="6" t="str">
        <f t="shared" si="75"/>
        <v>2025</v>
      </c>
      <c r="K804" s="6" t="str">
        <f t="shared" si="76"/>
        <v>Thursday, March 13, 2025</v>
      </c>
      <c r="L804" s="6" t="str">
        <f t="shared" si="77"/>
        <v>The Dad Joke of the Day for Thursday, March 13, 2025 is:</v>
      </c>
      <c r="M804" s="4">
        <f>LEN(C804)</f>
        <v>41</v>
      </c>
      <c r="N804" s="4">
        <f>IF(LEN(TRIM(C804))=0,0,LEN(TRIM(C804))-LEN(SUBSTITUTE(C804," ",""))+1)</f>
        <v>8</v>
      </c>
      <c r="O804" s="3" t="s">
        <v>33</v>
      </c>
      <c r="P804" s="3" t="s">
        <v>34</v>
      </c>
      <c r="Q804" t="str">
        <f>CONCATENATE("https://sahd.1001dadjokes.com/",P804,"-2")</f>
        <v>https://sahd.1001dadjokes.com/what-kind-of-bagel-do-pilots-like-plain-2</v>
      </c>
    </row>
    <row r="805" spans="1:17" x14ac:dyDescent="0.25">
      <c r="A805" s="3">
        <v>883336</v>
      </c>
      <c r="B805" s="3" t="str">
        <f>CONCATENATE("jotd",A805)</f>
        <v>jotd883336</v>
      </c>
      <c r="C805" s="3" t="s">
        <v>637</v>
      </c>
      <c r="D805" s="5">
        <v>45730</v>
      </c>
      <c r="E805" s="6">
        <v>45730</v>
      </c>
      <c r="F805" s="6">
        <v>45730</v>
      </c>
      <c r="G805" s="6" t="str">
        <f t="shared" si="72"/>
        <v>Friday</v>
      </c>
      <c r="H805" s="6" t="str">
        <f t="shared" si="73"/>
        <v>March</v>
      </c>
      <c r="I805" s="6" t="str">
        <f t="shared" si="74"/>
        <v>14</v>
      </c>
      <c r="J805" s="6" t="str">
        <f t="shared" si="75"/>
        <v>2025</v>
      </c>
      <c r="K805" s="6" t="str">
        <f t="shared" si="76"/>
        <v>Friday, March 14, 2025</v>
      </c>
      <c r="L805" s="6" t="str">
        <f t="shared" si="77"/>
        <v>The Dad Joke of the Day for Friday, March 14, 2025 is:</v>
      </c>
      <c r="M805" s="4">
        <v>105</v>
      </c>
      <c r="N805" s="4">
        <v>22</v>
      </c>
      <c r="O805" t="s">
        <v>638</v>
      </c>
      <c r="P805" s="3" t="s">
        <v>639</v>
      </c>
      <c r="Q805" t="str">
        <f>CONCATENATE("https://sahd.1001dadjokes.com/",P805,"-2")</f>
        <v>https://sahd.1001dadjokes.com/i-bought-shoes-from-a-drug-dealer-once-2</v>
      </c>
    </row>
    <row r="806" spans="1:17" x14ac:dyDescent="0.25">
      <c r="A806" s="3">
        <v>491028</v>
      </c>
      <c r="B806" s="3" t="str">
        <f>CONCATENATE("jotd",A806)</f>
        <v>jotd491028</v>
      </c>
      <c r="C806" s="3" t="s">
        <v>2206</v>
      </c>
      <c r="D806" s="5">
        <v>45731</v>
      </c>
      <c r="E806" s="6">
        <v>45731</v>
      </c>
      <c r="F806" s="6">
        <v>45731</v>
      </c>
      <c r="G806" s="6" t="str">
        <f t="shared" si="72"/>
        <v>Saturday</v>
      </c>
      <c r="H806" s="6" t="str">
        <f t="shared" si="73"/>
        <v>March</v>
      </c>
      <c r="I806" s="6" t="str">
        <f t="shared" si="74"/>
        <v>15</v>
      </c>
      <c r="J806" s="6" t="str">
        <f t="shared" si="75"/>
        <v>2025</v>
      </c>
      <c r="K806" s="6" t="str">
        <f t="shared" si="76"/>
        <v>Saturday, March 15, 2025</v>
      </c>
      <c r="L806" s="6" t="str">
        <f t="shared" si="77"/>
        <v>The Dad Joke of the Day for Saturday, March 15, 2025 is:</v>
      </c>
      <c r="M806" s="4">
        <f>LEN(C806)</f>
        <v>70</v>
      </c>
      <c r="N806" s="4">
        <f>IF(LEN(TRIM(C806))=0,0,LEN(TRIM(C806))-LEN(SUBSTITUTE(C806," ",""))+1)</f>
        <v>13</v>
      </c>
      <c r="O806" t="s">
        <v>2207</v>
      </c>
      <c r="P806" t="s">
        <v>2208</v>
      </c>
      <c r="Q806" t="str">
        <f>CONCATENATE("https://sahd.1001dadjokes.com/",P806,"-2")</f>
        <v>https://sahd.1001dadjokes.com/my-neighbors-listen-to-really-good-music-2</v>
      </c>
    </row>
    <row r="807" spans="1:17" x14ac:dyDescent="0.25">
      <c r="A807" s="3">
        <v>522617</v>
      </c>
      <c r="B807" s="3" t="str">
        <f>CONCATENATE("jotd",A807)</f>
        <v>jotd522617</v>
      </c>
      <c r="C807" s="3" t="s">
        <v>1753</v>
      </c>
      <c r="D807" s="5">
        <v>45732</v>
      </c>
      <c r="E807" s="6">
        <v>45732</v>
      </c>
      <c r="F807" s="6">
        <v>45732</v>
      </c>
      <c r="G807" s="6" t="str">
        <f t="shared" si="72"/>
        <v>Sunday</v>
      </c>
      <c r="H807" s="6" t="str">
        <f t="shared" si="73"/>
        <v>March</v>
      </c>
      <c r="I807" s="6" t="str">
        <f t="shared" si="74"/>
        <v>16</v>
      </c>
      <c r="J807" s="6" t="str">
        <f t="shared" si="75"/>
        <v>2025</v>
      </c>
      <c r="K807" s="6" t="str">
        <f t="shared" si="76"/>
        <v>Sunday, March 16, 2025</v>
      </c>
      <c r="L807" s="6" t="str">
        <f t="shared" si="77"/>
        <v>The Dad Joke of the Day for Sunday, March 16, 2025 is:</v>
      </c>
      <c r="M807" s="4">
        <f>LEN(C807)</f>
        <v>135</v>
      </c>
      <c r="N807" s="4">
        <f>IF(LEN(TRIM(C807))=0,0,LEN(TRIM(C807))-LEN(SUBSTITUTE(C807," ",""))+1)</f>
        <v>26</v>
      </c>
      <c r="O807" t="s">
        <v>1754</v>
      </c>
      <c r="P807" t="s">
        <v>1755</v>
      </c>
      <c r="Q807" t="str">
        <f>CONCATENATE("https://sahd.1001dadjokes.com/",P807,"-2")</f>
        <v>https://sahd.1001dadjokes.com/i-couldnt-do-math-in-kindergarten-2</v>
      </c>
    </row>
    <row r="808" spans="1:17" x14ac:dyDescent="0.25">
      <c r="A808" s="3">
        <v>570485</v>
      </c>
      <c r="B808" s="3" t="str">
        <f>CONCATENATE("jotd",A808)</f>
        <v>jotd570485</v>
      </c>
      <c r="C808" s="3" t="s">
        <v>1078</v>
      </c>
      <c r="D808" s="5">
        <v>45733</v>
      </c>
      <c r="E808" s="6">
        <v>45733</v>
      </c>
      <c r="F808" s="6">
        <v>45733</v>
      </c>
      <c r="G808" s="6" t="str">
        <f t="shared" si="72"/>
        <v>Monday</v>
      </c>
      <c r="H808" s="6" t="str">
        <f t="shared" si="73"/>
        <v>March</v>
      </c>
      <c r="I808" s="6" t="str">
        <f t="shared" si="74"/>
        <v>17</v>
      </c>
      <c r="J808" s="6" t="str">
        <f t="shared" si="75"/>
        <v>2025</v>
      </c>
      <c r="K808" s="6" t="str">
        <f t="shared" si="76"/>
        <v>Monday, March 17, 2025</v>
      </c>
      <c r="L808" s="6" t="str">
        <f t="shared" si="77"/>
        <v>The Dad Joke of the Day for Monday, March 17, 2025 is:</v>
      </c>
      <c r="M808" s="4">
        <v>73</v>
      </c>
      <c r="N808" s="4">
        <v>15</v>
      </c>
      <c r="O808" t="s">
        <v>1079</v>
      </c>
      <c r="P808" s="3" t="s">
        <v>1080</v>
      </c>
      <c r="Q808" t="str">
        <f>CONCATENATE("https://sahd.1001dadjokes.com/",P808,"-2")</f>
        <v>https://sahd.1001dadjokes.com/why-did-the-octopus-beat-the-shark-in-a-fight-2</v>
      </c>
    </row>
    <row r="809" spans="1:17" x14ac:dyDescent="0.25">
      <c r="A809" s="3">
        <v>692752</v>
      </c>
      <c r="B809" s="3" t="str">
        <f>CONCATENATE("jotd",A809)</f>
        <v>jotd692752</v>
      </c>
      <c r="C809" s="3" t="s">
        <v>1486</v>
      </c>
      <c r="D809" s="5">
        <v>45734</v>
      </c>
      <c r="E809" s="6">
        <v>45734</v>
      </c>
      <c r="F809" s="6">
        <v>45734</v>
      </c>
      <c r="G809" s="6" t="str">
        <f t="shared" si="72"/>
        <v>Tuesday</v>
      </c>
      <c r="H809" s="6" t="str">
        <f t="shared" si="73"/>
        <v>March</v>
      </c>
      <c r="I809" s="6" t="str">
        <f t="shared" si="74"/>
        <v>18</v>
      </c>
      <c r="J809" s="6" t="str">
        <f t="shared" si="75"/>
        <v>2025</v>
      </c>
      <c r="K809" s="6" t="str">
        <f t="shared" si="76"/>
        <v>Tuesday, March 18, 2025</v>
      </c>
      <c r="L809" s="6" t="str">
        <f t="shared" si="77"/>
        <v>The Dad Joke of the Day for Tuesday, March 18, 2025 is:</v>
      </c>
      <c r="M809" s="4">
        <f>LEN(C809)</f>
        <v>69</v>
      </c>
      <c r="N809" s="4">
        <f>IF(LEN(TRIM(C809))=0,0,LEN(TRIM(C809))-LEN(SUBSTITUTE(C809," ",""))+1)</f>
        <v>13</v>
      </c>
      <c r="O809" t="s">
        <v>1487</v>
      </c>
      <c r="P809" t="s">
        <v>1488</v>
      </c>
      <c r="Q809" t="str">
        <f>CONCATENATE("https://sahd.1001dadjokes.com/",P809,"-2")</f>
        <v>https://sahd.1001dadjokes.com/boat-full-of-high-school-graduates-2</v>
      </c>
    </row>
    <row r="810" spans="1:17" x14ac:dyDescent="0.25">
      <c r="A810" s="3">
        <v>765411</v>
      </c>
      <c r="B810" s="3" t="str">
        <f>CONCATENATE("jotd",A810)</f>
        <v>jotd765411</v>
      </c>
      <c r="C810" s="3" t="s">
        <v>493</v>
      </c>
      <c r="D810" s="5">
        <v>45735</v>
      </c>
      <c r="E810" s="6">
        <v>45735</v>
      </c>
      <c r="F810" s="6">
        <v>45735</v>
      </c>
      <c r="G810" s="6" t="str">
        <f t="shared" si="72"/>
        <v>Wednesday</v>
      </c>
      <c r="H810" s="6" t="str">
        <f t="shared" si="73"/>
        <v>March</v>
      </c>
      <c r="I810" s="6" t="str">
        <f t="shared" si="74"/>
        <v>19</v>
      </c>
      <c r="J810" s="6" t="str">
        <f t="shared" si="75"/>
        <v>2025</v>
      </c>
      <c r="K810" s="6" t="str">
        <f t="shared" si="76"/>
        <v>Wednesday, March 19, 2025</v>
      </c>
      <c r="L810" s="6" t="str">
        <f t="shared" si="77"/>
        <v>The Dad Joke of the Day for Wednesday, March 19, 2025 is:</v>
      </c>
      <c r="M810" s="4">
        <v>80</v>
      </c>
      <c r="N810" s="4">
        <v>16</v>
      </c>
      <c r="O810" t="s">
        <v>494</v>
      </c>
      <c r="P810" s="3" t="s">
        <v>495</v>
      </c>
      <c r="Q810" t="str">
        <f>CONCATENATE("https://sahd.1001dadjokes.com/",P810,"-2")</f>
        <v>https://sahd.1001dadjokes.com/two-nuts-are-racing-down-the-street-2</v>
      </c>
    </row>
    <row r="811" spans="1:17" x14ac:dyDescent="0.25">
      <c r="A811" s="3">
        <v>475131</v>
      </c>
      <c r="B811" s="3" t="str">
        <f>CONCATENATE("jotd",A811)</f>
        <v>jotd475131</v>
      </c>
      <c r="C811" s="3" t="s">
        <v>148</v>
      </c>
      <c r="D811" s="5">
        <v>45736</v>
      </c>
      <c r="E811" s="6">
        <v>45736</v>
      </c>
      <c r="F811" s="6">
        <v>45736</v>
      </c>
      <c r="G811" s="6" t="str">
        <f t="shared" si="72"/>
        <v>Thursday</v>
      </c>
      <c r="H811" s="6" t="str">
        <f t="shared" si="73"/>
        <v>March</v>
      </c>
      <c r="I811" s="6" t="str">
        <f t="shared" si="74"/>
        <v>20</v>
      </c>
      <c r="J811" s="6" t="str">
        <f t="shared" si="75"/>
        <v>2025</v>
      </c>
      <c r="K811" s="6" t="str">
        <f t="shared" si="76"/>
        <v>Thursday, March 20, 2025</v>
      </c>
      <c r="L811" s="6" t="str">
        <f t="shared" si="77"/>
        <v>The Dad Joke of the Day for Thursday, March 20, 2025 is:</v>
      </c>
      <c r="M811" s="4">
        <v>59</v>
      </c>
      <c r="N811" s="4">
        <v>10</v>
      </c>
      <c r="O811" t="s">
        <v>149</v>
      </c>
      <c r="P811" s="3" t="s">
        <v>150</v>
      </c>
      <c r="Q811" t="str">
        <f>CONCATENATE("https://sahd.1001dadjokes.com/",P811,"-2")</f>
        <v>https://sahd.1001dadjokes.com/today-i-saw-twin-pandas-2</v>
      </c>
    </row>
    <row r="812" spans="1:17" x14ac:dyDescent="0.25">
      <c r="A812" s="3">
        <v>487111</v>
      </c>
      <c r="B812" s="3" t="str">
        <f>CONCATENATE("jotd",A812)</f>
        <v>jotd487111</v>
      </c>
      <c r="C812" s="3" t="s">
        <v>2836</v>
      </c>
      <c r="D812" s="5">
        <v>45737</v>
      </c>
      <c r="E812" s="6">
        <v>45737</v>
      </c>
      <c r="F812" s="6">
        <v>45737</v>
      </c>
      <c r="G812" s="6" t="str">
        <f t="shared" si="72"/>
        <v>Friday</v>
      </c>
      <c r="H812" s="6" t="str">
        <f t="shared" si="73"/>
        <v>March</v>
      </c>
      <c r="I812" s="6" t="str">
        <f t="shared" si="74"/>
        <v>21</v>
      </c>
      <c r="J812" s="6" t="str">
        <f t="shared" si="75"/>
        <v>2025</v>
      </c>
      <c r="K812" s="6" t="str">
        <f t="shared" si="76"/>
        <v>Friday, March 21, 2025</v>
      </c>
      <c r="L812" s="6" t="str">
        <f t="shared" si="77"/>
        <v>The Dad Joke of the Day for Friday, March 21, 2025 is:</v>
      </c>
      <c r="M812" s="4">
        <f>LEN(C812)</f>
        <v>83</v>
      </c>
      <c r="N812" s="4">
        <f>IF(LEN(TRIM(C812))=0,0,LEN(TRIM(C812))-LEN(SUBSTITUTE(C812," ",""))+1)</f>
        <v>14</v>
      </c>
      <c r="O812" t="s">
        <v>2837</v>
      </c>
      <c r="P812" t="s">
        <v>2838</v>
      </c>
      <c r="Q812" t="str">
        <f>CONCATENATE("https://sahd.1001dadjokes.com/",P812,"-2")</f>
        <v>https://sahd.1001dadjokes.com/why-werent-the-vultures-allowed-to-board-2</v>
      </c>
    </row>
    <row r="813" spans="1:17" x14ac:dyDescent="0.25">
      <c r="A813" s="3">
        <v>679691</v>
      </c>
      <c r="B813" s="3" t="str">
        <f>CONCATENATE("jotd",A813)</f>
        <v>jotd679691</v>
      </c>
      <c r="C813" s="3" t="s">
        <v>1777</v>
      </c>
      <c r="D813" s="5">
        <v>45738</v>
      </c>
      <c r="E813" s="6">
        <v>45738</v>
      </c>
      <c r="F813" s="6">
        <v>45738</v>
      </c>
      <c r="G813" s="6" t="str">
        <f t="shared" si="72"/>
        <v>Saturday</v>
      </c>
      <c r="H813" s="6" t="str">
        <f t="shared" si="73"/>
        <v>March</v>
      </c>
      <c r="I813" s="6" t="str">
        <f t="shared" si="74"/>
        <v>22</v>
      </c>
      <c r="J813" s="6" t="str">
        <f t="shared" si="75"/>
        <v>2025</v>
      </c>
      <c r="K813" s="6" t="str">
        <f t="shared" si="76"/>
        <v>Saturday, March 22, 2025</v>
      </c>
      <c r="L813" s="6" t="str">
        <f t="shared" si="77"/>
        <v>The Dad Joke of the Day for Saturday, March 22, 2025 is:</v>
      </c>
      <c r="M813" s="4">
        <f>LEN(C813)</f>
        <v>99</v>
      </c>
      <c r="N813" s="4">
        <f>IF(LEN(TRIM(C813))=0,0,LEN(TRIM(C813))-LEN(SUBSTITUTE(C813," ",""))+1)</f>
        <v>19</v>
      </c>
      <c r="O813" t="s">
        <v>1778</v>
      </c>
      <c r="P813" t="s">
        <v>1779</v>
      </c>
      <c r="Q813" t="str">
        <f>CONCATENATE("https://sahd.1001dadjokes.com/",P813,"-2")</f>
        <v>https://sahd.1001dadjokes.com/i-found-a-pencil-with-two-erasers-2</v>
      </c>
    </row>
    <row r="814" spans="1:17" x14ac:dyDescent="0.25">
      <c r="A814" s="3">
        <v>482774</v>
      </c>
      <c r="B814" s="3" t="str">
        <f>CONCATENATE("jotd",A814)</f>
        <v>jotd482774</v>
      </c>
      <c r="C814" s="3" t="s">
        <v>2713</v>
      </c>
      <c r="D814" s="5">
        <v>45739</v>
      </c>
      <c r="E814" s="6">
        <v>45739</v>
      </c>
      <c r="F814" s="6">
        <v>45739</v>
      </c>
      <c r="G814" s="6" t="str">
        <f t="shared" si="72"/>
        <v>Sunday</v>
      </c>
      <c r="H814" s="6" t="str">
        <f t="shared" si="73"/>
        <v>March</v>
      </c>
      <c r="I814" s="6" t="str">
        <f t="shared" si="74"/>
        <v>23</v>
      </c>
      <c r="J814" s="6" t="str">
        <f t="shared" si="75"/>
        <v>2025</v>
      </c>
      <c r="K814" s="6" t="str">
        <f t="shared" si="76"/>
        <v>Sunday, March 23, 2025</v>
      </c>
      <c r="L814" s="6" t="str">
        <f t="shared" si="77"/>
        <v>The Dad Joke of the Day for Sunday, March 23, 2025 is:</v>
      </c>
      <c r="M814" s="4">
        <f>LEN(C814)</f>
        <v>73</v>
      </c>
      <c r="N814" s="4">
        <f>IF(LEN(TRIM(C814))=0,0,LEN(TRIM(C814))-LEN(SUBSTITUTE(C814," ",""))+1)</f>
        <v>14</v>
      </c>
      <c r="O814" t="s">
        <v>2714</v>
      </c>
      <c r="P814" t="s">
        <v>2715</v>
      </c>
      <c r="Q814" t="str">
        <f>CONCATENATE("https://sahd.1001dadjokes.com/",P814,"-2")</f>
        <v>https://sahd.1001dadjokes.com/what-was-the-bees-reaction-when-it-won-the-lottery-2</v>
      </c>
    </row>
    <row r="815" spans="1:17" x14ac:dyDescent="0.25">
      <c r="A815" s="3">
        <v>471928</v>
      </c>
      <c r="B815" s="3" t="str">
        <f>CONCATENATE("jotd",A815)</f>
        <v>jotd471928</v>
      </c>
      <c r="C815" s="3" t="s">
        <v>853</v>
      </c>
      <c r="D815" s="5">
        <v>45740</v>
      </c>
      <c r="E815" s="6">
        <v>45740</v>
      </c>
      <c r="F815" s="6">
        <v>45740</v>
      </c>
      <c r="G815" s="6" t="str">
        <f t="shared" si="72"/>
        <v>Monday</v>
      </c>
      <c r="H815" s="6" t="str">
        <f t="shared" si="73"/>
        <v>March</v>
      </c>
      <c r="I815" s="6" t="str">
        <f t="shared" si="74"/>
        <v>24</v>
      </c>
      <c r="J815" s="6" t="str">
        <f t="shared" si="75"/>
        <v>2025</v>
      </c>
      <c r="K815" s="6" t="str">
        <f t="shared" si="76"/>
        <v>Monday, March 24, 2025</v>
      </c>
      <c r="L815" s="6" t="str">
        <f t="shared" si="77"/>
        <v>The Dad Joke of the Day for Monday, March 24, 2025 is:</v>
      </c>
      <c r="M815" s="4">
        <v>74</v>
      </c>
      <c r="N815" s="4">
        <v>15</v>
      </c>
      <c r="O815" t="s">
        <v>854</v>
      </c>
      <c r="P815" s="3" t="s">
        <v>855</v>
      </c>
      <c r="Q815" t="str">
        <f>CONCATENATE("https://sahd.1001dadjokes.com/",P815,"-2")</f>
        <v>https://sahd.1001dadjokes.com/when-does-a-bad-joke-turn-into-a-dad-joke-2</v>
      </c>
    </row>
    <row r="816" spans="1:17" x14ac:dyDescent="0.25">
      <c r="A816" s="3">
        <v>761733</v>
      </c>
      <c r="B816" s="3" t="str">
        <f>CONCATENATE("jotd",A816)</f>
        <v>jotd761733</v>
      </c>
      <c r="C816" s="3" t="s">
        <v>1066</v>
      </c>
      <c r="D816" s="5">
        <v>45741</v>
      </c>
      <c r="E816" s="6">
        <v>45741</v>
      </c>
      <c r="F816" s="6">
        <v>45741</v>
      </c>
      <c r="G816" s="6" t="str">
        <f t="shared" si="72"/>
        <v>Tuesday</v>
      </c>
      <c r="H816" s="6" t="str">
        <f t="shared" si="73"/>
        <v>March</v>
      </c>
      <c r="I816" s="6" t="str">
        <f t="shared" si="74"/>
        <v>25</v>
      </c>
      <c r="J816" s="6" t="str">
        <f t="shared" si="75"/>
        <v>2025</v>
      </c>
      <c r="K816" s="6" t="str">
        <f t="shared" si="76"/>
        <v>Tuesday, March 25, 2025</v>
      </c>
      <c r="L816" s="6" t="str">
        <f t="shared" si="77"/>
        <v>The Dad Joke of the Day for Tuesday, March 25, 2025 is:</v>
      </c>
      <c r="M816" s="4">
        <v>67</v>
      </c>
      <c r="N816" s="4">
        <v>15</v>
      </c>
      <c r="O816" t="s">
        <v>1067</v>
      </c>
      <c r="P816" s="3" t="s">
        <v>1068</v>
      </c>
      <c r="Q816" t="str">
        <f>CONCATENATE("https://sahd.1001dadjokes.com/",P816,"-2")</f>
        <v>https://sahd.1001dadjokes.com/i-had-a-dream-that-i-was-a-muffler-last-night-2</v>
      </c>
    </row>
    <row r="817" spans="1:17" x14ac:dyDescent="0.25">
      <c r="A817" s="3">
        <v>690514</v>
      </c>
      <c r="B817" s="3" t="str">
        <f>CONCATENATE("jotd",A817)</f>
        <v>jotd690514</v>
      </c>
      <c r="C817" s="3" t="s">
        <v>2233</v>
      </c>
      <c r="D817" s="5">
        <v>45742</v>
      </c>
      <c r="E817" s="6">
        <v>45742</v>
      </c>
      <c r="F817" s="6">
        <v>45742</v>
      </c>
      <c r="G817" s="6" t="str">
        <f t="shared" si="72"/>
        <v>Wednesday</v>
      </c>
      <c r="H817" s="6" t="str">
        <f t="shared" si="73"/>
        <v>March</v>
      </c>
      <c r="I817" s="6" t="str">
        <f t="shared" si="74"/>
        <v>26</v>
      </c>
      <c r="J817" s="6" t="str">
        <f t="shared" si="75"/>
        <v>2025</v>
      </c>
      <c r="K817" s="6" t="str">
        <f t="shared" si="76"/>
        <v>Wednesday, March 26, 2025</v>
      </c>
      <c r="L817" s="6" t="str">
        <f t="shared" si="77"/>
        <v>The Dad Joke of the Day for Wednesday, March 26, 2025 is:</v>
      </c>
      <c r="M817" s="4">
        <f>LEN(C817)</f>
        <v>146</v>
      </c>
      <c r="N817" s="4">
        <f>IF(LEN(TRIM(C817))=0,0,LEN(TRIM(C817))-LEN(SUBSTITUTE(C817," ",""))+1)</f>
        <v>29</v>
      </c>
      <c r="O817" t="s">
        <v>2234</v>
      </c>
      <c r="P817" t="s">
        <v>2235</v>
      </c>
      <c r="Q817" t="str">
        <f>CONCATENATE("https://sahd.1001dadjokes.com/",P817,"-2")</f>
        <v>https://sahd.1001dadjokes.com/my-uncle-was-the-guy-shot-from-a-cannon-2</v>
      </c>
    </row>
    <row r="818" spans="1:17" x14ac:dyDescent="0.25">
      <c r="A818" s="3">
        <v>520097</v>
      </c>
      <c r="B818" s="3" t="str">
        <f>CONCATENATE("jotd",A818)</f>
        <v>jotd520097</v>
      </c>
      <c r="C818" s="3" t="s">
        <v>1828</v>
      </c>
      <c r="D818" s="5">
        <v>45743</v>
      </c>
      <c r="E818" s="6">
        <v>45743</v>
      </c>
      <c r="F818" s="6">
        <v>45743</v>
      </c>
      <c r="G818" s="6" t="str">
        <f t="shared" si="72"/>
        <v>Thursday</v>
      </c>
      <c r="H818" s="6" t="str">
        <f t="shared" si="73"/>
        <v>March</v>
      </c>
      <c r="I818" s="6" t="str">
        <f t="shared" si="74"/>
        <v>27</v>
      </c>
      <c r="J818" s="6" t="str">
        <f t="shared" si="75"/>
        <v>2025</v>
      </c>
      <c r="K818" s="6" t="str">
        <f t="shared" si="76"/>
        <v>Thursday, March 27, 2025</v>
      </c>
      <c r="L818" s="6" t="str">
        <f t="shared" si="77"/>
        <v>The Dad Joke of the Day for Thursday, March 27, 2025 is:</v>
      </c>
      <c r="M818" s="4">
        <f>LEN(C818)</f>
        <v>82</v>
      </c>
      <c r="N818" s="4">
        <f>IF(LEN(TRIM(C818))=0,0,LEN(TRIM(C818))-LEN(SUBSTITUTE(C818," ",""))+1)</f>
        <v>17</v>
      </c>
      <c r="O818" t="s">
        <v>1829</v>
      </c>
      <c r="P818" t="s">
        <v>1830</v>
      </c>
      <c r="Q818" t="str">
        <f>CONCATENATE("https://sahd.1001dadjokes.com/",P818,"-2")</f>
        <v>https://sahd.1001dadjokes.com/i-read-six-pages-of-the-dictionary-2</v>
      </c>
    </row>
    <row r="819" spans="1:17" x14ac:dyDescent="0.25">
      <c r="A819" s="3">
        <v>516372</v>
      </c>
      <c r="B819" s="3" t="str">
        <f>CONCATENATE("jotd",A819)</f>
        <v>jotd516372</v>
      </c>
      <c r="C819" s="3" t="s">
        <v>691</v>
      </c>
      <c r="D819" s="5">
        <v>45744</v>
      </c>
      <c r="E819" s="6">
        <v>45744</v>
      </c>
      <c r="F819" s="6">
        <v>45744</v>
      </c>
      <c r="G819" s="6" t="str">
        <f t="shared" si="72"/>
        <v>Friday</v>
      </c>
      <c r="H819" s="6" t="str">
        <f t="shared" si="73"/>
        <v>March</v>
      </c>
      <c r="I819" s="6" t="str">
        <f t="shared" si="74"/>
        <v>28</v>
      </c>
      <c r="J819" s="6" t="str">
        <f t="shared" si="75"/>
        <v>2025</v>
      </c>
      <c r="K819" s="6" t="str">
        <f t="shared" si="76"/>
        <v>Friday, March 28, 2025</v>
      </c>
      <c r="L819" s="6" t="str">
        <f t="shared" si="77"/>
        <v>The Dad Joke of the Day for Friday, March 28, 2025 is:</v>
      </c>
      <c r="M819" s="4">
        <v>62</v>
      </c>
      <c r="N819" s="4">
        <v>13</v>
      </c>
      <c r="O819" t="s">
        <v>692</v>
      </c>
      <c r="P819" s="3" t="s">
        <v>693</v>
      </c>
      <c r="Q819" t="str">
        <f>CONCATENATE("https://sahd.1001dadjokes.com/",P819,"-2")</f>
        <v>https://sahd.1001dadjokes.com/how-do-you-find-will-smith-in-the-snow-2</v>
      </c>
    </row>
    <row r="820" spans="1:17" x14ac:dyDescent="0.25">
      <c r="A820" s="3">
        <v>920960</v>
      </c>
      <c r="B820" s="3" t="str">
        <f>CONCATENATE("jotd",A820)</f>
        <v>jotd920960</v>
      </c>
      <c r="C820" s="3" t="s">
        <v>2164</v>
      </c>
      <c r="D820" s="5">
        <v>45745</v>
      </c>
      <c r="E820" s="6">
        <v>45745</v>
      </c>
      <c r="F820" s="6">
        <v>45745</v>
      </c>
      <c r="G820" s="6" t="str">
        <f t="shared" si="72"/>
        <v>Saturday</v>
      </c>
      <c r="H820" s="6" t="str">
        <f t="shared" si="73"/>
        <v>March</v>
      </c>
      <c r="I820" s="6" t="str">
        <f t="shared" si="74"/>
        <v>29</v>
      </c>
      <c r="J820" s="6" t="str">
        <f t="shared" si="75"/>
        <v>2025</v>
      </c>
      <c r="K820" s="6" t="str">
        <f t="shared" si="76"/>
        <v>Saturday, March 29, 2025</v>
      </c>
      <c r="L820" s="6" t="str">
        <f t="shared" si="77"/>
        <v>The Dad Joke of the Day for Saturday, March 29, 2025 is:</v>
      </c>
      <c r="M820" s="4">
        <f>LEN(C820)</f>
        <v>85</v>
      </c>
      <c r="N820" s="4">
        <f>IF(LEN(TRIM(C820))=0,0,LEN(TRIM(C820))-LEN(SUBSTITUTE(C820," ",""))+1)</f>
        <v>15</v>
      </c>
      <c r="O820" t="s">
        <v>2165</v>
      </c>
      <c r="P820" t="s">
        <v>2166</v>
      </c>
      <c r="Q820" t="str">
        <f>CONCATENATE("https://sahd.1001dadjokes.com/",P820,"-2")</f>
        <v>https://sahd.1001dadjokes.com/my-girlfriend-and-i-watched-three-movies-2</v>
      </c>
    </row>
    <row r="821" spans="1:17" x14ac:dyDescent="0.25">
      <c r="A821" s="3">
        <v>880925</v>
      </c>
      <c r="B821" s="3" t="str">
        <f>CONCATENATE("jotd",A821)</f>
        <v>jotd880925</v>
      </c>
      <c r="C821" s="3" t="s">
        <v>1465</v>
      </c>
      <c r="D821" s="5">
        <v>45746</v>
      </c>
      <c r="E821" s="6">
        <v>45746</v>
      </c>
      <c r="F821" s="6">
        <v>45746</v>
      </c>
      <c r="G821" s="6" t="str">
        <f t="shared" si="72"/>
        <v>Sunday</v>
      </c>
      <c r="H821" s="6" t="str">
        <f t="shared" si="73"/>
        <v>March</v>
      </c>
      <c r="I821" s="6" t="str">
        <f t="shared" si="74"/>
        <v>30</v>
      </c>
      <c r="J821" s="6" t="str">
        <f t="shared" si="75"/>
        <v>2025</v>
      </c>
      <c r="K821" s="6" t="str">
        <f t="shared" si="76"/>
        <v>Sunday, March 30, 2025</v>
      </c>
      <c r="L821" s="6" t="str">
        <f t="shared" si="77"/>
        <v>The Dad Joke of the Day for Sunday, March 30, 2025 is:</v>
      </c>
      <c r="M821" s="4">
        <f>LEN(C821)</f>
        <v>96</v>
      </c>
      <c r="N821" s="4">
        <f>IF(LEN(TRIM(C821))=0,0,LEN(TRIM(C821))-LEN(SUBSTITUTE(C821," ",""))+1)</f>
        <v>21</v>
      </c>
      <c r="O821" t="s">
        <v>1466</v>
      </c>
      <c r="P821" t="s">
        <v>1467</v>
      </c>
      <c r="Q821" t="str">
        <f>CONCATENATE("https://sahd.1001dadjokes.com/",P821,"-2")</f>
        <v>https://sahd.1001dadjokes.com/balls-of-lint-would-it-take-to-reach-the-moon-2</v>
      </c>
    </row>
    <row r="822" spans="1:17" x14ac:dyDescent="0.25">
      <c r="A822" s="3">
        <v>852768</v>
      </c>
      <c r="B822" s="3" t="str">
        <f>CONCATENATE("jotd",A822)</f>
        <v>jotd852768</v>
      </c>
      <c r="C822" s="3" t="s">
        <v>2140</v>
      </c>
      <c r="D822" s="5">
        <v>45747</v>
      </c>
      <c r="E822" s="6">
        <v>45747</v>
      </c>
      <c r="F822" s="6">
        <v>45747</v>
      </c>
      <c r="G822" s="6" t="str">
        <f t="shared" si="72"/>
        <v>Monday</v>
      </c>
      <c r="H822" s="6" t="str">
        <f t="shared" si="73"/>
        <v>March</v>
      </c>
      <c r="I822" s="6" t="str">
        <f t="shared" si="74"/>
        <v>31</v>
      </c>
      <c r="J822" s="6" t="str">
        <f t="shared" si="75"/>
        <v>2025</v>
      </c>
      <c r="K822" s="6" t="str">
        <f t="shared" si="76"/>
        <v>Monday, March 31, 2025</v>
      </c>
      <c r="L822" s="6" t="str">
        <f t="shared" si="77"/>
        <v>The Dad Joke of the Day for Monday, March 31, 2025 is:</v>
      </c>
      <c r="M822" s="4">
        <f>LEN(C822)</f>
        <v>107</v>
      </c>
      <c r="N822" s="4">
        <f>IF(LEN(TRIM(C822))=0,0,LEN(TRIM(C822))-LEN(SUBSTITUTE(C822," ",""))+1)</f>
        <v>18</v>
      </c>
      <c r="O822" t="s">
        <v>2141</v>
      </c>
      <c r="P822" t="s">
        <v>2142</v>
      </c>
      <c r="Q822" t="str">
        <f>CONCATENATE("https://sahd.1001dadjokes.com/",P822,"-2")</f>
        <v>https://sahd.1001dadjokes.com/my-friend-barely-escaped-injury-2</v>
      </c>
    </row>
    <row r="823" spans="1:17" x14ac:dyDescent="0.25">
      <c r="A823" s="3">
        <v>952994</v>
      </c>
      <c r="B823" s="3" t="str">
        <f>CONCATENATE("jotd",A823)</f>
        <v>jotd952994</v>
      </c>
      <c r="C823" s="3" t="s">
        <v>319</v>
      </c>
      <c r="D823" s="5">
        <v>45748</v>
      </c>
      <c r="E823" s="6">
        <v>45748</v>
      </c>
      <c r="F823" s="6">
        <v>45748</v>
      </c>
      <c r="G823" s="6" t="str">
        <f t="shared" si="72"/>
        <v>Tuesday</v>
      </c>
      <c r="H823" s="6" t="str">
        <f t="shared" si="73"/>
        <v>April</v>
      </c>
      <c r="I823" s="6" t="str">
        <f t="shared" si="74"/>
        <v>1</v>
      </c>
      <c r="J823" s="6" t="str">
        <f t="shared" si="75"/>
        <v>2025</v>
      </c>
      <c r="K823" s="6" t="str">
        <f t="shared" si="76"/>
        <v>Tuesday, April 1, 2025</v>
      </c>
      <c r="L823" s="6" t="str">
        <f t="shared" si="77"/>
        <v>The Dad Joke of the Day for Tuesday, April 1, 2025 is:</v>
      </c>
      <c r="M823" s="4">
        <v>136</v>
      </c>
      <c r="N823" s="4">
        <v>26</v>
      </c>
      <c r="O823" t="s">
        <v>320</v>
      </c>
      <c r="P823" s="3" t="s">
        <v>321</v>
      </c>
      <c r="Q823" t="str">
        <f>CONCATENATE("https://sahd.1001dadjokes.com/",P823,"-2")</f>
        <v>https://sahd.1001dadjokes.com/i-think-im-allergic-to-the-gym-2</v>
      </c>
    </row>
    <row r="824" spans="1:17" x14ac:dyDescent="0.25">
      <c r="A824" s="3">
        <v>508331</v>
      </c>
      <c r="B824" s="3" t="str">
        <f>CONCATENATE("jotd",A824)</f>
        <v>jotd508331</v>
      </c>
      <c r="C824" s="3" t="s">
        <v>613</v>
      </c>
      <c r="D824" s="5">
        <v>45749</v>
      </c>
      <c r="E824" s="6">
        <v>45749</v>
      </c>
      <c r="F824" s="6">
        <v>45749</v>
      </c>
      <c r="G824" s="6" t="str">
        <f t="shared" si="72"/>
        <v>Wednesday</v>
      </c>
      <c r="H824" s="6" t="str">
        <f t="shared" si="73"/>
        <v>April</v>
      </c>
      <c r="I824" s="6" t="str">
        <f t="shared" si="74"/>
        <v>2</v>
      </c>
      <c r="J824" s="6" t="str">
        <f t="shared" si="75"/>
        <v>2025</v>
      </c>
      <c r="K824" s="6" t="str">
        <f t="shared" si="76"/>
        <v>Wednesday, April 2, 2025</v>
      </c>
      <c r="L824" s="6" t="str">
        <f t="shared" si="77"/>
        <v>The Dad Joke of the Day for Wednesday, April 2, 2025 is:</v>
      </c>
      <c r="M824" s="4">
        <v>74</v>
      </c>
      <c r="N824" s="4">
        <v>14</v>
      </c>
      <c r="O824" t="s">
        <v>614</v>
      </c>
      <c r="P824" s="3" t="s">
        <v>615</v>
      </c>
      <c r="Q824" t="str">
        <f>CONCATENATE("https://sahd.1001dadjokes.com/",P824,"-2")</f>
        <v>https://sahd.1001dadjokes.com/why-is-it-hard-to-trust-italian-pasta-2</v>
      </c>
    </row>
    <row r="825" spans="1:17" x14ac:dyDescent="0.25">
      <c r="A825" s="3">
        <v>782655</v>
      </c>
      <c r="B825" s="3" t="str">
        <f>CONCATENATE("jotd",A825)</f>
        <v>jotd782655</v>
      </c>
      <c r="C825" s="3" t="s">
        <v>1012</v>
      </c>
      <c r="D825" s="5">
        <v>45750</v>
      </c>
      <c r="E825" s="6">
        <v>45750</v>
      </c>
      <c r="F825" s="6">
        <v>45750</v>
      </c>
      <c r="G825" s="6" t="str">
        <f t="shared" si="72"/>
        <v>Thursday</v>
      </c>
      <c r="H825" s="6" t="str">
        <f t="shared" si="73"/>
        <v>April</v>
      </c>
      <c r="I825" s="6" t="str">
        <f t="shared" si="74"/>
        <v>3</v>
      </c>
      <c r="J825" s="6" t="str">
        <f t="shared" si="75"/>
        <v>2025</v>
      </c>
      <c r="K825" s="6" t="str">
        <f t="shared" si="76"/>
        <v>Thursday, April 3, 2025</v>
      </c>
      <c r="L825" s="6" t="str">
        <f t="shared" si="77"/>
        <v>The Dad Joke of the Day for Thursday, April 3, 2025 is:</v>
      </c>
      <c r="M825" s="4">
        <v>76</v>
      </c>
      <c r="N825" s="4">
        <v>16</v>
      </c>
      <c r="O825" t="s">
        <v>1013</v>
      </c>
      <c r="P825" s="3" t="s">
        <v>1014</v>
      </c>
      <c r="Q825" t="str">
        <f>CONCATENATE("https://sahd.1001dadjokes.com/",P825,"-2")</f>
        <v>https://sahd.1001dadjokes.com/why-didnt-the-skeleton-go-trick-or-treating-2</v>
      </c>
    </row>
    <row r="826" spans="1:17" x14ac:dyDescent="0.25">
      <c r="A826" s="3">
        <v>502935</v>
      </c>
      <c r="B826" s="3" t="str">
        <f>CONCATENATE("jotd",A826)</f>
        <v>jotd502935</v>
      </c>
      <c r="C826" s="3" t="s">
        <v>514</v>
      </c>
      <c r="D826" s="5">
        <v>45751</v>
      </c>
      <c r="E826" s="6">
        <v>45751</v>
      </c>
      <c r="F826" s="6">
        <v>45751</v>
      </c>
      <c r="G826" s="6" t="str">
        <f t="shared" si="72"/>
        <v>Friday</v>
      </c>
      <c r="H826" s="6" t="str">
        <f t="shared" si="73"/>
        <v>April</v>
      </c>
      <c r="I826" s="6" t="str">
        <f t="shared" si="74"/>
        <v>4</v>
      </c>
      <c r="J826" s="6" t="str">
        <f t="shared" si="75"/>
        <v>2025</v>
      </c>
      <c r="K826" s="6" t="str">
        <f t="shared" si="76"/>
        <v>Friday, April 4, 2025</v>
      </c>
      <c r="L826" s="6" t="str">
        <f t="shared" si="77"/>
        <v>The Dad Joke of the Day for Friday, April 4, 2025 is:</v>
      </c>
      <c r="M826" s="4">
        <v>53</v>
      </c>
      <c r="N826" s="4">
        <v>10</v>
      </c>
      <c r="O826" t="s">
        <v>515</v>
      </c>
      <c r="P826" s="3" t="s">
        <v>516</v>
      </c>
      <c r="Q826" t="str">
        <f>CONCATENATE("https://sahd.1001dadjokes.com/",P826,"-2")</f>
        <v>https://sahd.1001dadjokes.com/why-did-the-mountain-hate-the-beach-2</v>
      </c>
    </row>
    <row r="827" spans="1:17" x14ac:dyDescent="0.25">
      <c r="A827" s="3">
        <v>891630</v>
      </c>
      <c r="B827" s="3" t="str">
        <f>CONCATENATE("jotd",A827)</f>
        <v>jotd891630</v>
      </c>
      <c r="C827" s="3" t="s">
        <v>949</v>
      </c>
      <c r="D827" s="5">
        <v>45752</v>
      </c>
      <c r="E827" s="6">
        <v>45752</v>
      </c>
      <c r="F827" s="6">
        <v>45752</v>
      </c>
      <c r="G827" s="6" t="str">
        <f t="shared" si="72"/>
        <v>Saturday</v>
      </c>
      <c r="H827" s="6" t="str">
        <f t="shared" si="73"/>
        <v>April</v>
      </c>
      <c r="I827" s="6" t="str">
        <f t="shared" si="74"/>
        <v>5</v>
      </c>
      <c r="J827" s="6" t="str">
        <f t="shared" si="75"/>
        <v>2025</v>
      </c>
      <c r="K827" s="6" t="str">
        <f t="shared" si="76"/>
        <v>Saturday, April 5, 2025</v>
      </c>
      <c r="L827" s="6" t="str">
        <f t="shared" si="77"/>
        <v>The Dad Joke of the Day for Saturday, April 5, 2025 is:</v>
      </c>
      <c r="M827" s="4">
        <v>63</v>
      </c>
      <c r="N827" s="4">
        <v>13</v>
      </c>
      <c r="O827" t="s">
        <v>950</v>
      </c>
      <c r="P827" s="3" t="s">
        <v>951</v>
      </c>
      <c r="Q827" t="str">
        <f>CONCATENATE("https://sahd.1001dadjokes.com/",P827,"-2")</f>
        <v>https://sahd.1001dadjokes.com/i-was-afraid-that-i-broke-my-sewing-machine-2</v>
      </c>
    </row>
    <row r="828" spans="1:17" x14ac:dyDescent="0.25">
      <c r="A828" s="3">
        <v>586557</v>
      </c>
      <c r="B828" s="3" t="str">
        <f>CONCATENATE("jotd",A828)</f>
        <v>jotd586557</v>
      </c>
      <c r="C828" s="3" t="s">
        <v>1873</v>
      </c>
      <c r="D828" s="5">
        <v>45753</v>
      </c>
      <c r="E828" s="6">
        <v>45753</v>
      </c>
      <c r="F828" s="6">
        <v>45753</v>
      </c>
      <c r="G828" s="6" t="str">
        <f t="shared" si="72"/>
        <v>Sunday</v>
      </c>
      <c r="H828" s="6" t="str">
        <f t="shared" si="73"/>
        <v>April</v>
      </c>
      <c r="I828" s="6" t="str">
        <f t="shared" si="74"/>
        <v>6</v>
      </c>
      <c r="J828" s="6" t="str">
        <f t="shared" si="75"/>
        <v>2025</v>
      </c>
      <c r="K828" s="6" t="str">
        <f t="shared" si="76"/>
        <v>Sunday, April 6, 2025</v>
      </c>
      <c r="L828" s="6" t="str">
        <f t="shared" si="77"/>
        <v>The Dad Joke of the Day for Sunday, April 6, 2025 is:</v>
      </c>
      <c r="M828" s="4">
        <f>LEN(C828)</f>
        <v>91</v>
      </c>
      <c r="N828" s="4">
        <f>IF(LEN(TRIM(C828))=0,0,LEN(TRIM(C828))-LEN(SUBSTITUTE(C828," ",""))+1)</f>
        <v>19</v>
      </c>
      <c r="O828" t="s">
        <v>1874</v>
      </c>
      <c r="P828" t="s">
        <v>1875</v>
      </c>
      <c r="Q828" t="str">
        <f>CONCATENATE("https://sahd.1001dadjokes.com/",P828,"-2")</f>
        <v>https://sahd.1001dadjokes.com/i-used-to-detest-my-job-2</v>
      </c>
    </row>
    <row r="829" spans="1:17" x14ac:dyDescent="0.25">
      <c r="A829" s="3">
        <v>654083</v>
      </c>
      <c r="B829" s="3" t="str">
        <f>CONCATENATE("jotd",A829)</f>
        <v>jotd654083</v>
      </c>
      <c r="C829" s="3" t="s">
        <v>1825</v>
      </c>
      <c r="D829" s="5">
        <v>45754</v>
      </c>
      <c r="E829" s="6">
        <v>45754</v>
      </c>
      <c r="F829" s="6">
        <v>45754</v>
      </c>
      <c r="G829" s="6" t="str">
        <f t="shared" si="72"/>
        <v>Monday</v>
      </c>
      <c r="H829" s="6" t="str">
        <f t="shared" si="73"/>
        <v>April</v>
      </c>
      <c r="I829" s="6" t="str">
        <f t="shared" si="74"/>
        <v>7</v>
      </c>
      <c r="J829" s="6" t="str">
        <f t="shared" si="75"/>
        <v>2025</v>
      </c>
      <c r="K829" s="6" t="str">
        <f t="shared" si="76"/>
        <v>Monday, April 7, 2025</v>
      </c>
      <c r="L829" s="6" t="str">
        <f t="shared" si="77"/>
        <v>The Dad Joke of the Day for Monday, April 7, 2025 is:</v>
      </c>
      <c r="M829" s="4">
        <f>LEN(C829)</f>
        <v>95</v>
      </c>
      <c r="N829" s="4">
        <f>IF(LEN(TRIM(C829))=0,0,LEN(TRIM(C829))-LEN(SUBSTITUTE(C829," ",""))+1)</f>
        <v>22</v>
      </c>
      <c r="O829" t="s">
        <v>1826</v>
      </c>
      <c r="P829" t="s">
        <v>1827</v>
      </c>
      <c r="Q829" t="str">
        <f>CONCATENATE("https://sahd.1001dadjokes.com/",P829,"-2")</f>
        <v>https://sahd.1001dadjokes.com/i-put-on-a-clean-pair-of-socks-each-day-of-the-week-2</v>
      </c>
    </row>
    <row r="830" spans="1:17" x14ac:dyDescent="0.25">
      <c r="A830" s="3">
        <v>432511</v>
      </c>
      <c r="B830" s="3" t="str">
        <f>CONCATENATE("jotd",A830)</f>
        <v>jotd432511</v>
      </c>
      <c r="C830" s="3" t="s">
        <v>1717</v>
      </c>
      <c r="D830" s="5">
        <v>45755</v>
      </c>
      <c r="E830" s="6">
        <v>45755</v>
      </c>
      <c r="F830" s="6">
        <v>45755</v>
      </c>
      <c r="G830" s="6" t="str">
        <f t="shared" si="72"/>
        <v>Tuesday</v>
      </c>
      <c r="H830" s="6" t="str">
        <f t="shared" si="73"/>
        <v>April</v>
      </c>
      <c r="I830" s="6" t="str">
        <f t="shared" si="74"/>
        <v>8</v>
      </c>
      <c r="J830" s="6" t="str">
        <f t="shared" si="75"/>
        <v>2025</v>
      </c>
      <c r="K830" s="6" t="str">
        <f t="shared" si="76"/>
        <v>Tuesday, April 8, 2025</v>
      </c>
      <c r="L830" s="6" t="str">
        <f t="shared" si="77"/>
        <v>The Dad Joke of the Day for Tuesday, April 8, 2025 is:</v>
      </c>
      <c r="M830" s="4">
        <f>LEN(C830)</f>
        <v>98</v>
      </c>
      <c r="N830" s="4">
        <f>IF(LEN(TRIM(C830))=0,0,LEN(TRIM(C830))-LEN(SUBSTITUTE(C830," ",""))+1)</f>
        <v>22</v>
      </c>
      <c r="O830" t="s">
        <v>1718</v>
      </c>
      <c r="P830" t="s">
        <v>1719</v>
      </c>
      <c r="Q830" t="str">
        <f>CONCATENATE("https://sahd.1001dadjokes.com/",P830,"-2")</f>
        <v>https://sahd.1001dadjokes.com/how-to-fall-down-a-staircase-2</v>
      </c>
    </row>
    <row r="831" spans="1:17" x14ac:dyDescent="0.25">
      <c r="A831" s="3">
        <v>657956</v>
      </c>
      <c r="B831" s="3" t="str">
        <f>CONCATENATE("jotd",A831)</f>
        <v>jotd657956</v>
      </c>
      <c r="C831" s="3" t="s">
        <v>184</v>
      </c>
      <c r="D831" s="5">
        <v>45756</v>
      </c>
      <c r="E831" s="6">
        <v>45756</v>
      </c>
      <c r="F831" s="6">
        <v>45756</v>
      </c>
      <c r="G831" s="6" t="str">
        <f t="shared" si="72"/>
        <v>Wednesday</v>
      </c>
      <c r="H831" s="6" t="str">
        <f t="shared" si="73"/>
        <v>April</v>
      </c>
      <c r="I831" s="6" t="str">
        <f t="shared" si="74"/>
        <v>9</v>
      </c>
      <c r="J831" s="6" t="str">
        <f t="shared" si="75"/>
        <v>2025</v>
      </c>
      <c r="K831" s="6" t="str">
        <f t="shared" si="76"/>
        <v>Wednesday, April 9, 2025</v>
      </c>
      <c r="L831" s="6" t="str">
        <f t="shared" si="77"/>
        <v>The Dad Joke of the Day for Wednesday, April 9, 2025 is:</v>
      </c>
      <c r="M831" s="4">
        <v>51</v>
      </c>
      <c r="N831" s="4">
        <v>12</v>
      </c>
      <c r="O831" t="s">
        <v>185</v>
      </c>
      <c r="P831" s="3" t="s">
        <v>186</v>
      </c>
      <c r="Q831" t="str">
        <f>CONCATENATE("https://sahd.1001dadjokes.com/",P831,"-2")</f>
        <v>https://sahd.1001dadjokes.com/i-used-to-hate-facial-hair-2</v>
      </c>
    </row>
    <row r="832" spans="1:17" x14ac:dyDescent="0.25">
      <c r="A832" s="3">
        <v>567288</v>
      </c>
      <c r="B832" s="3" t="str">
        <f>CONCATENATE("jotd",A832)</f>
        <v>jotd567288</v>
      </c>
      <c r="C832" s="3" t="s">
        <v>101</v>
      </c>
      <c r="D832" s="5">
        <v>45757</v>
      </c>
      <c r="E832" s="6">
        <v>45757</v>
      </c>
      <c r="F832" s="6">
        <v>45757</v>
      </c>
      <c r="G832" s="6" t="str">
        <f t="shared" si="72"/>
        <v>Thursday</v>
      </c>
      <c r="H832" s="6" t="str">
        <f t="shared" si="73"/>
        <v>April</v>
      </c>
      <c r="I832" s="6" t="str">
        <f t="shared" si="74"/>
        <v>10</v>
      </c>
      <c r="J832" s="6" t="str">
        <f t="shared" si="75"/>
        <v>2025</v>
      </c>
      <c r="K832" s="6" t="str">
        <f t="shared" si="76"/>
        <v>Thursday, April 10, 2025</v>
      </c>
      <c r="L832" s="6" t="str">
        <f t="shared" si="77"/>
        <v>The Dad Joke of the Day for Thursday, April 10, 2025 is:</v>
      </c>
      <c r="M832" s="4">
        <f>LEN(C832)</f>
        <v>49</v>
      </c>
      <c r="N832" s="4">
        <f>IF(LEN(TRIM(C832))=0,0,LEN(TRIM(C832))-LEN(SUBSTITUTE(C832," ",""))+1)</f>
        <v>10</v>
      </c>
      <c r="O832" s="3" t="s">
        <v>101</v>
      </c>
      <c r="P832" s="3" t="s">
        <v>102</v>
      </c>
      <c r="Q832" t="str">
        <f>CONCATENATE("https://sahd.1001dadjokes.com/",P832,"-2")</f>
        <v>https://sahd.1001dadjokes.com/how-do-ants-avoid-the-flu-they-have-anty-bodies-2</v>
      </c>
    </row>
    <row r="833" spans="1:17" x14ac:dyDescent="0.25">
      <c r="A833" s="3">
        <v>899823</v>
      </c>
      <c r="B833" s="3" t="str">
        <f>CONCATENATE("jotd",A833)</f>
        <v>jotd899823</v>
      </c>
      <c r="C833" s="3" t="s">
        <v>2278</v>
      </c>
      <c r="D833" s="5">
        <v>45758</v>
      </c>
      <c r="E833" s="6">
        <v>45758</v>
      </c>
      <c r="F833" s="6">
        <v>45758</v>
      </c>
      <c r="G833" s="6" t="str">
        <f t="shared" si="72"/>
        <v>Friday</v>
      </c>
      <c r="H833" s="6" t="str">
        <f t="shared" si="73"/>
        <v>April</v>
      </c>
      <c r="I833" s="6" t="str">
        <f t="shared" si="74"/>
        <v>11</v>
      </c>
      <c r="J833" s="6" t="str">
        <f t="shared" si="75"/>
        <v>2025</v>
      </c>
      <c r="K833" s="6" t="str">
        <f t="shared" si="76"/>
        <v>Friday, April 11, 2025</v>
      </c>
      <c r="L833" s="6" t="str">
        <f t="shared" si="77"/>
        <v>The Dad Joke of the Day for Friday, April 11, 2025 is:</v>
      </c>
      <c r="M833" s="4">
        <f>LEN(C833)</f>
        <v>117</v>
      </c>
      <c r="N833" s="4">
        <f>IF(LEN(TRIM(C833))=0,0,LEN(TRIM(C833))-LEN(SUBSTITUTE(C833," ",""))+1)</f>
        <v>23</v>
      </c>
      <c r="O833" t="s">
        <v>2279</v>
      </c>
      <c r="P833" t="s">
        <v>2280</v>
      </c>
      <c r="Q833" t="str">
        <f>CONCATENATE("https://sahd.1001dadjokes.com/",P833,"-2")</f>
        <v>https://sahd.1001dadjokes.com/my-wife-threw-me-out-of-the-house-2</v>
      </c>
    </row>
    <row r="834" spans="1:17" x14ac:dyDescent="0.25">
      <c r="A834" s="3">
        <v>560381</v>
      </c>
      <c r="B834" s="3" t="str">
        <f>CONCATENATE("jotd",A834)</f>
        <v>jotd560381</v>
      </c>
      <c r="C834" s="3" t="s">
        <v>229</v>
      </c>
      <c r="D834" s="5">
        <v>45759</v>
      </c>
      <c r="E834" s="6">
        <v>45759</v>
      </c>
      <c r="F834" s="6">
        <v>45759</v>
      </c>
      <c r="G834" s="6" t="str">
        <f t="shared" si="72"/>
        <v>Saturday</v>
      </c>
      <c r="H834" s="6" t="str">
        <f t="shared" si="73"/>
        <v>April</v>
      </c>
      <c r="I834" s="6" t="str">
        <f t="shared" si="74"/>
        <v>12</v>
      </c>
      <c r="J834" s="6" t="str">
        <f t="shared" si="75"/>
        <v>2025</v>
      </c>
      <c r="K834" s="6" t="str">
        <f t="shared" si="76"/>
        <v>Saturday, April 12, 2025</v>
      </c>
      <c r="L834" s="6" t="str">
        <f t="shared" si="77"/>
        <v>The Dad Joke of the Day for Saturday, April 12, 2025 is:</v>
      </c>
      <c r="M834" s="4">
        <v>54</v>
      </c>
      <c r="N834" s="4">
        <v>9</v>
      </c>
      <c r="O834" t="s">
        <v>230</v>
      </c>
      <c r="P834" s="3" t="s">
        <v>231</v>
      </c>
      <c r="Q834" t="str">
        <f>CONCATENATE("https://sahd.1001dadjokes.com/",P834,"-2")</f>
        <v>https://sahd.1001dadjokes.com/why-cant-you-trust-elements-2</v>
      </c>
    </row>
    <row r="835" spans="1:17" x14ac:dyDescent="0.25">
      <c r="A835" s="3">
        <v>738106</v>
      </c>
      <c r="B835" s="3" t="str">
        <f>CONCATENATE("jotd",A835)</f>
        <v>jotd738106</v>
      </c>
      <c r="C835" s="3" t="s">
        <v>1558</v>
      </c>
      <c r="D835" s="5">
        <v>45760</v>
      </c>
      <c r="E835" s="6">
        <v>45760</v>
      </c>
      <c r="F835" s="6">
        <v>45760</v>
      </c>
      <c r="G835" s="6" t="str">
        <f t="shared" ref="G835:G898" si="78">TEXT(E835,"dddd")</f>
        <v>Sunday</v>
      </c>
      <c r="H835" s="6" t="str">
        <f t="shared" ref="H835:H898" si="79">TEXT(E835,"mmmm")</f>
        <v>April</v>
      </c>
      <c r="I835" s="6" t="str">
        <f t="shared" ref="I835:I898" si="80">TEXT(E835,"d")</f>
        <v>13</v>
      </c>
      <c r="J835" s="6" t="str">
        <f t="shared" ref="J835:J898" si="81">TEXT(E835,"yyy")</f>
        <v>2025</v>
      </c>
      <c r="K835" s="6" t="str">
        <f t="shared" ref="K835:K898" si="82">CONCATENATE(G835,", ",H835," ",I835,", ",J835)</f>
        <v>Sunday, April 13, 2025</v>
      </c>
      <c r="L835" s="6" t="str">
        <f t="shared" ref="L835:L898" si="83">CONCATENATE("The Dad Joke of the Day for ",K835," is:")</f>
        <v>The Dad Joke of the Day for Sunday, April 13, 2025 is:</v>
      </c>
      <c r="M835" s="4">
        <f>LEN(C835)</f>
        <v>97</v>
      </c>
      <c r="N835" s="4">
        <f>IF(LEN(TRIM(C835))=0,0,LEN(TRIM(C835))-LEN(SUBSTITUTE(C835," ",""))+1)</f>
        <v>18</v>
      </c>
      <c r="O835" t="s">
        <v>1559</v>
      </c>
      <c r="P835" t="s">
        <v>1560</v>
      </c>
      <c r="Q835" t="str">
        <f>CONCATENATE("https://sahd.1001dadjokes.com/",P835,"-2")</f>
        <v>https://sahd.1001dadjokes.com/divide-the-circumference-of-an-orange-gourd-2</v>
      </c>
    </row>
    <row r="836" spans="1:17" x14ac:dyDescent="0.25">
      <c r="A836" s="3">
        <v>648177</v>
      </c>
      <c r="B836" s="3" t="str">
        <f>CONCATENATE("jotd",A836)</f>
        <v>jotd648177</v>
      </c>
      <c r="C836" s="3" t="s">
        <v>1069</v>
      </c>
      <c r="D836" s="5">
        <v>45761</v>
      </c>
      <c r="E836" s="6">
        <v>45761</v>
      </c>
      <c r="F836" s="6">
        <v>45761</v>
      </c>
      <c r="G836" s="6" t="str">
        <f t="shared" si="78"/>
        <v>Monday</v>
      </c>
      <c r="H836" s="6" t="str">
        <f t="shared" si="79"/>
        <v>April</v>
      </c>
      <c r="I836" s="6" t="str">
        <f t="shared" si="80"/>
        <v>14</v>
      </c>
      <c r="J836" s="6" t="str">
        <f t="shared" si="81"/>
        <v>2025</v>
      </c>
      <c r="K836" s="6" t="str">
        <f t="shared" si="82"/>
        <v>Monday, April 14, 2025</v>
      </c>
      <c r="L836" s="6" t="str">
        <f t="shared" si="83"/>
        <v>The Dad Joke of the Day for Monday, April 14, 2025 is:</v>
      </c>
      <c r="M836" s="4">
        <v>69</v>
      </c>
      <c r="N836" s="4">
        <v>13</v>
      </c>
      <c r="O836" t="s">
        <v>1070</v>
      </c>
      <c r="P836" s="3" t="s">
        <v>1071</v>
      </c>
      <c r="Q836" t="str">
        <f>CONCATENATE("https://sahd.1001dadjokes.com/",P836,"-2")</f>
        <v>https://sahd.1001dadjokes.com/today-i-raced-a-frenchman-and-easily-beat-him-2</v>
      </c>
    </row>
    <row r="837" spans="1:17" x14ac:dyDescent="0.25">
      <c r="A837" s="3">
        <v>677136</v>
      </c>
      <c r="B837" s="3" t="str">
        <f>CONCATENATE("jotd",A837)</f>
        <v>jotd677136</v>
      </c>
      <c r="C837" s="3" t="s">
        <v>601</v>
      </c>
      <c r="D837" s="5">
        <v>45762</v>
      </c>
      <c r="E837" s="6">
        <v>45762</v>
      </c>
      <c r="F837" s="6">
        <v>45762</v>
      </c>
      <c r="G837" s="6" t="str">
        <f t="shared" si="78"/>
        <v>Tuesday</v>
      </c>
      <c r="H837" s="6" t="str">
        <f t="shared" si="79"/>
        <v>April</v>
      </c>
      <c r="I837" s="6" t="str">
        <f t="shared" si="80"/>
        <v>15</v>
      </c>
      <c r="J837" s="6" t="str">
        <f t="shared" si="81"/>
        <v>2025</v>
      </c>
      <c r="K837" s="6" t="str">
        <f t="shared" si="82"/>
        <v>Tuesday, April 15, 2025</v>
      </c>
      <c r="L837" s="6" t="str">
        <f t="shared" si="83"/>
        <v>The Dad Joke of the Day for Tuesday, April 15, 2025 is:</v>
      </c>
      <c r="M837" s="4">
        <v>87</v>
      </c>
      <c r="N837" s="4">
        <v>17</v>
      </c>
      <c r="O837" t="s">
        <v>602</v>
      </c>
      <c r="P837" s="3" t="s">
        <v>603</v>
      </c>
      <c r="Q837" t="str">
        <f>CONCATENATE("https://sahd.1001dadjokes.com/",P837,"-2")</f>
        <v>https://sahd.1001dadjokes.com/im-reading-a-horror-story-in-braille-2</v>
      </c>
    </row>
    <row r="838" spans="1:17" x14ac:dyDescent="0.25">
      <c r="A838" s="3">
        <v>782682</v>
      </c>
      <c r="B838" s="3" t="str">
        <f>CONCATENATE("jotd",A838)</f>
        <v>jotd782682</v>
      </c>
      <c r="C838" s="3" t="s">
        <v>1600</v>
      </c>
      <c r="D838" s="5">
        <v>45763</v>
      </c>
      <c r="E838" s="6">
        <v>45763</v>
      </c>
      <c r="F838" s="6">
        <v>45763</v>
      </c>
      <c r="G838" s="6" t="str">
        <f t="shared" si="78"/>
        <v>Wednesday</v>
      </c>
      <c r="H838" s="6" t="str">
        <f t="shared" si="79"/>
        <v>April</v>
      </c>
      <c r="I838" s="6" t="str">
        <f t="shared" si="80"/>
        <v>16</v>
      </c>
      <c r="J838" s="6" t="str">
        <f t="shared" si="81"/>
        <v>2025</v>
      </c>
      <c r="K838" s="6" t="str">
        <f t="shared" si="82"/>
        <v>Wednesday, April 16, 2025</v>
      </c>
      <c r="L838" s="6" t="str">
        <f t="shared" si="83"/>
        <v>The Dad Joke of the Day for Wednesday, April 16, 2025 is:</v>
      </c>
      <c r="M838" s="4">
        <f>LEN(C838)</f>
        <v>58</v>
      </c>
      <c r="N838" s="4">
        <f>IF(LEN(TRIM(C838))=0,0,LEN(TRIM(C838))-LEN(SUBSTITUTE(C838," ",""))+1)</f>
        <v>13</v>
      </c>
      <c r="O838" t="s">
        <v>1601</v>
      </c>
      <c r="P838" t="s">
        <v>1602</v>
      </c>
      <c r="Q838" t="str">
        <f>CONCATENATE("https://sahd.1001dadjokes.com/",P838,"-2")</f>
        <v>https://sahd.1001dadjokes.com/every-room-has-to-have-a-door-2</v>
      </c>
    </row>
    <row r="839" spans="1:17" x14ac:dyDescent="0.25">
      <c r="A839" s="3">
        <v>757796</v>
      </c>
      <c r="B839" s="3" t="str">
        <f>CONCATENATE("jotd",A839)</f>
        <v>jotd757796</v>
      </c>
      <c r="C839" s="3" t="s">
        <v>2497</v>
      </c>
      <c r="D839" s="5">
        <v>45764</v>
      </c>
      <c r="E839" s="6">
        <v>45764</v>
      </c>
      <c r="F839" s="6">
        <v>45764</v>
      </c>
      <c r="G839" s="6" t="str">
        <f t="shared" si="78"/>
        <v>Thursday</v>
      </c>
      <c r="H839" s="6" t="str">
        <f t="shared" si="79"/>
        <v>April</v>
      </c>
      <c r="I839" s="6" t="str">
        <f t="shared" si="80"/>
        <v>17</v>
      </c>
      <c r="J839" s="6" t="str">
        <f t="shared" si="81"/>
        <v>2025</v>
      </c>
      <c r="K839" s="6" t="str">
        <f t="shared" si="82"/>
        <v>Thursday, April 17, 2025</v>
      </c>
      <c r="L839" s="6" t="str">
        <f t="shared" si="83"/>
        <v>The Dad Joke of the Day for Thursday, April 17, 2025 is:</v>
      </c>
      <c r="M839" s="4">
        <f>LEN(C839)</f>
        <v>79</v>
      </c>
      <c r="N839" s="4">
        <f>IF(LEN(TRIM(C839))=0,0,LEN(TRIM(C839))-LEN(SUBSTITUTE(C839," ",""))+1)</f>
        <v>13</v>
      </c>
      <c r="O839" t="s">
        <v>2498</v>
      </c>
      <c r="P839" t="s">
        <v>2499</v>
      </c>
      <c r="Q839" t="str">
        <f>CONCATENATE("https://sahd.1001dadjokes.com/",P839,"-2")</f>
        <v>https://sahd.1001dadjokes.com/tell-me-one-thing-wrong-with-overstocking-2</v>
      </c>
    </row>
    <row r="840" spans="1:17" x14ac:dyDescent="0.25">
      <c r="A840" s="3">
        <v>752401</v>
      </c>
      <c r="B840" s="3" t="str">
        <f>CONCATENATE("jotd",A840)</f>
        <v>jotd752401</v>
      </c>
      <c r="C840" s="3" t="s">
        <v>2548</v>
      </c>
      <c r="D840" s="5">
        <v>45765</v>
      </c>
      <c r="E840" s="6">
        <v>45765</v>
      </c>
      <c r="F840" s="6">
        <v>45765</v>
      </c>
      <c r="G840" s="6" t="str">
        <f t="shared" si="78"/>
        <v>Friday</v>
      </c>
      <c r="H840" s="6" t="str">
        <f t="shared" si="79"/>
        <v>April</v>
      </c>
      <c r="I840" s="6" t="str">
        <f t="shared" si="80"/>
        <v>18</v>
      </c>
      <c r="J840" s="6" t="str">
        <f t="shared" si="81"/>
        <v>2025</v>
      </c>
      <c r="K840" s="6" t="str">
        <f t="shared" si="82"/>
        <v>Friday, April 18, 2025</v>
      </c>
      <c r="L840" s="6" t="str">
        <f t="shared" si="83"/>
        <v>The Dad Joke of the Day for Friday, April 18, 2025 is:</v>
      </c>
      <c r="M840" s="4">
        <f>LEN(C840)</f>
        <v>126</v>
      </c>
      <c r="N840" s="4">
        <f>IF(LEN(TRIM(C840))=0,0,LEN(TRIM(C840))-LEN(SUBSTITUTE(C840," ",""))+1)</f>
        <v>26</v>
      </c>
      <c r="O840" t="s">
        <v>2549</v>
      </c>
      <c r="P840" t="s">
        <v>2550</v>
      </c>
      <c r="Q840" t="str">
        <f>CONCATENATE("https://sahd.1001dadjokes.com/",P840,"-2")</f>
        <v>https://sahd.1001dadjokes.com/the-man-who-had-a-second-job-2</v>
      </c>
    </row>
    <row r="841" spans="1:17" x14ac:dyDescent="0.25">
      <c r="A841" s="3">
        <v>870063</v>
      </c>
      <c r="B841" s="3" t="str">
        <f>CONCATENATE("jotd",A841)</f>
        <v>jotd870063</v>
      </c>
      <c r="C841" s="3" t="s">
        <v>1276</v>
      </c>
      <c r="D841" s="5">
        <v>45766</v>
      </c>
      <c r="E841" s="6">
        <v>45766</v>
      </c>
      <c r="F841" s="6">
        <v>45766</v>
      </c>
      <c r="G841" s="6" t="str">
        <f t="shared" si="78"/>
        <v>Saturday</v>
      </c>
      <c r="H841" s="6" t="str">
        <f t="shared" si="79"/>
        <v>April</v>
      </c>
      <c r="I841" s="6" t="str">
        <f t="shared" si="80"/>
        <v>19</v>
      </c>
      <c r="J841" s="6" t="str">
        <f t="shared" si="81"/>
        <v>2025</v>
      </c>
      <c r="K841" s="6" t="str">
        <f t="shared" si="82"/>
        <v>Saturday, April 19, 2025</v>
      </c>
      <c r="L841" s="6" t="str">
        <f t="shared" si="83"/>
        <v>The Dad Joke of the Day for Saturday, April 19, 2025 is:</v>
      </c>
      <c r="M841" s="4">
        <v>76</v>
      </c>
      <c r="N841" s="4">
        <v>12</v>
      </c>
      <c r="O841" t="s">
        <v>1277</v>
      </c>
      <c r="P841" s="3" t="s">
        <v>1278</v>
      </c>
      <c r="Q841" t="str">
        <f>CONCATENATE("https://sahd.1001dadjokes.com/",P841,"-2")</f>
        <v>https://sahd.1001dadjokes.com/why-was-the-lettuce-ultimately-convicted-at-trial-2</v>
      </c>
    </row>
    <row r="842" spans="1:17" x14ac:dyDescent="0.25">
      <c r="A842" s="3">
        <v>794233</v>
      </c>
      <c r="B842" s="3" t="str">
        <f>CONCATENATE("jotd",A842)</f>
        <v>jotd794233</v>
      </c>
      <c r="C842" s="3" t="s">
        <v>2143</v>
      </c>
      <c r="D842" s="5">
        <v>45767</v>
      </c>
      <c r="E842" s="6">
        <v>45767</v>
      </c>
      <c r="F842" s="6">
        <v>45767</v>
      </c>
      <c r="G842" s="6" t="str">
        <f t="shared" si="78"/>
        <v>Sunday</v>
      </c>
      <c r="H842" s="6" t="str">
        <f t="shared" si="79"/>
        <v>April</v>
      </c>
      <c r="I842" s="6" t="str">
        <f t="shared" si="80"/>
        <v>20</v>
      </c>
      <c r="J842" s="6" t="str">
        <f t="shared" si="81"/>
        <v>2025</v>
      </c>
      <c r="K842" s="6" t="str">
        <f t="shared" si="82"/>
        <v>Sunday, April 20, 2025</v>
      </c>
      <c r="L842" s="6" t="str">
        <f t="shared" si="83"/>
        <v>The Dad Joke of the Day for Sunday, April 20, 2025 is:</v>
      </c>
      <c r="M842" s="4">
        <f>LEN(C842)</f>
        <v>124</v>
      </c>
      <c r="N842" s="4">
        <f>IF(LEN(TRIM(C842))=0,0,LEN(TRIM(C842))-LEN(SUBSTITUTE(C842," ",""))+1)</f>
        <v>26</v>
      </c>
      <c r="O842" t="s">
        <v>2144</v>
      </c>
      <c r="P842" t="s">
        <v>2145</v>
      </c>
      <c r="Q842" t="str">
        <f>CONCATENATE("https://sahd.1001dadjokes.com/",P842,"-2")</f>
        <v>https://sahd.1001dadjokes.com/my-friend-bet-me-50-that-i-couldnt-2</v>
      </c>
    </row>
    <row r="843" spans="1:17" x14ac:dyDescent="0.25">
      <c r="A843" s="3">
        <v>779561</v>
      </c>
      <c r="B843" s="3" t="str">
        <f>CONCATENATE("jotd",A843)</f>
        <v>jotd779561</v>
      </c>
      <c r="C843" s="3" t="s">
        <v>1921</v>
      </c>
      <c r="D843" s="5">
        <v>45768</v>
      </c>
      <c r="E843" s="6">
        <v>45768</v>
      </c>
      <c r="F843" s="6">
        <v>45768</v>
      </c>
      <c r="G843" s="6" t="str">
        <f t="shared" si="78"/>
        <v>Monday</v>
      </c>
      <c r="H843" s="6" t="str">
        <f t="shared" si="79"/>
        <v>April</v>
      </c>
      <c r="I843" s="6" t="str">
        <f t="shared" si="80"/>
        <v>21</v>
      </c>
      <c r="J843" s="6" t="str">
        <f t="shared" si="81"/>
        <v>2025</v>
      </c>
      <c r="K843" s="6" t="str">
        <f t="shared" si="82"/>
        <v>Monday, April 21, 2025</v>
      </c>
      <c r="L843" s="6" t="str">
        <f t="shared" si="83"/>
        <v>The Dad Joke of the Day for Monday, April 21, 2025 is:</v>
      </c>
      <c r="M843" s="4">
        <f>LEN(C843)</f>
        <v>59</v>
      </c>
      <c r="N843" s="4">
        <f>IF(LEN(TRIM(C843))=0,0,LEN(TRIM(C843))-LEN(SUBSTITUTE(C843," ",""))+1)</f>
        <v>11</v>
      </c>
      <c r="O843" t="s">
        <v>1922</v>
      </c>
      <c r="P843" t="s">
        <v>1923</v>
      </c>
      <c r="Q843" t="str">
        <f>CONCATENATE("https://sahd.1001dadjokes.com/",P843,"-2")</f>
        <v>https://sahd.1001dadjokes.com/i-was-shocked-when-i-found-out-my-toaster-2</v>
      </c>
    </row>
    <row r="844" spans="1:17" x14ac:dyDescent="0.25">
      <c r="A844" s="3">
        <v>510629</v>
      </c>
      <c r="B844" s="3" t="str">
        <f>CONCATENATE("jotd",A844)</f>
        <v>jotd510629</v>
      </c>
      <c r="C844" s="3" t="s">
        <v>2488</v>
      </c>
      <c r="D844" s="5">
        <v>45769</v>
      </c>
      <c r="E844" s="6">
        <v>45769</v>
      </c>
      <c r="F844" s="6">
        <v>45769</v>
      </c>
      <c r="G844" s="6" t="str">
        <f t="shared" si="78"/>
        <v>Tuesday</v>
      </c>
      <c r="H844" s="6" t="str">
        <f t="shared" si="79"/>
        <v>April</v>
      </c>
      <c r="I844" s="6" t="str">
        <f t="shared" si="80"/>
        <v>22</v>
      </c>
      <c r="J844" s="6" t="str">
        <f t="shared" si="81"/>
        <v>2025</v>
      </c>
      <c r="K844" s="6" t="str">
        <f t="shared" si="82"/>
        <v>Tuesday, April 22, 2025</v>
      </c>
      <c r="L844" s="6" t="str">
        <f t="shared" si="83"/>
        <v>The Dad Joke of the Day for Tuesday, April 22, 2025 is:</v>
      </c>
      <c r="M844" s="4">
        <f>LEN(C844)</f>
        <v>90</v>
      </c>
      <c r="N844" s="4">
        <f>IF(LEN(TRIM(C844))=0,0,LEN(TRIM(C844))-LEN(SUBSTITUTE(C844," ",""))+1)</f>
        <v>16</v>
      </c>
      <c r="O844" t="s">
        <v>2489</v>
      </c>
      <c r="P844" t="s">
        <v>2490</v>
      </c>
      <c r="Q844" t="str">
        <f>CONCATENATE("https://sahd.1001dadjokes.com/",P844,"-2")</f>
        <v>https://sahd.1001dadjokes.com/target-has-an-exclusive-new-doll-2</v>
      </c>
    </row>
    <row r="845" spans="1:17" x14ac:dyDescent="0.25">
      <c r="A845" s="3">
        <v>944742</v>
      </c>
      <c r="B845" s="3" t="str">
        <f>CONCATENATE("jotd",A845)</f>
        <v>jotd944742</v>
      </c>
      <c r="C845" s="3" t="s">
        <v>1354</v>
      </c>
      <c r="D845" s="5">
        <v>45770</v>
      </c>
      <c r="E845" s="6">
        <v>45770</v>
      </c>
      <c r="F845" s="6">
        <v>45770</v>
      </c>
      <c r="G845" s="6" t="str">
        <f t="shared" si="78"/>
        <v>Wednesday</v>
      </c>
      <c r="H845" s="6" t="str">
        <f t="shared" si="79"/>
        <v>April</v>
      </c>
      <c r="I845" s="6" t="str">
        <f t="shared" si="80"/>
        <v>23</v>
      </c>
      <c r="J845" s="6" t="str">
        <f t="shared" si="81"/>
        <v>2025</v>
      </c>
      <c r="K845" s="6" t="str">
        <f t="shared" si="82"/>
        <v>Wednesday, April 23, 2025</v>
      </c>
      <c r="L845" s="6" t="str">
        <f t="shared" si="83"/>
        <v>The Dad Joke of the Day for Wednesday, April 23, 2025 is:</v>
      </c>
      <c r="M845" s="4">
        <f>LEN(C845)</f>
        <v>96</v>
      </c>
      <c r="N845" s="4">
        <f>IF(LEN(TRIM(C845))=0,0,LEN(TRIM(C845))-LEN(SUBSTITUTE(C845," ",""))+1)</f>
        <v>19</v>
      </c>
      <c r="O845" t="s">
        <v>1355</v>
      </c>
      <c r="P845" t="s">
        <v>1356</v>
      </c>
      <c r="Q845" t="str">
        <f>CONCATENATE("https://sahd.1001dadjokes.com/",P845,"-2")</f>
        <v>https://sahd.1001dadjokes.com/a-son-from-a-long-line-of-wheat-farmers-2</v>
      </c>
    </row>
    <row r="846" spans="1:17" x14ac:dyDescent="0.25">
      <c r="A846" s="3">
        <v>895462</v>
      </c>
      <c r="B846" s="3" t="str">
        <f>CONCATENATE("jotd",A846)</f>
        <v>jotd895462</v>
      </c>
      <c r="C846" s="3" t="s">
        <v>1222</v>
      </c>
      <c r="D846" s="5">
        <v>45771</v>
      </c>
      <c r="E846" s="6">
        <v>45771</v>
      </c>
      <c r="F846" s="6">
        <v>45771</v>
      </c>
      <c r="G846" s="6" t="str">
        <f t="shared" si="78"/>
        <v>Thursday</v>
      </c>
      <c r="H846" s="6" t="str">
        <f t="shared" si="79"/>
        <v>April</v>
      </c>
      <c r="I846" s="6" t="str">
        <f t="shared" si="80"/>
        <v>24</v>
      </c>
      <c r="J846" s="6" t="str">
        <f t="shared" si="81"/>
        <v>2025</v>
      </c>
      <c r="K846" s="6" t="str">
        <f t="shared" si="82"/>
        <v>Thursday, April 24, 2025</v>
      </c>
      <c r="L846" s="6" t="str">
        <f t="shared" si="83"/>
        <v>The Dad Joke of the Day for Thursday, April 24, 2025 is:</v>
      </c>
      <c r="M846" s="4">
        <v>76</v>
      </c>
      <c r="N846" s="4">
        <v>15</v>
      </c>
      <c r="O846" t="s">
        <v>1223</v>
      </c>
      <c r="P846" s="3" t="s">
        <v>1224</v>
      </c>
      <c r="Q846" t="str">
        <f>CONCATENATE("https://sahd.1001dadjokes.com/",P846,"-2")</f>
        <v>https://sahd.1001dadjokes.com/what-do-you-say-to-your-sister-when-shes-crying-2</v>
      </c>
    </row>
    <row r="847" spans="1:17" x14ac:dyDescent="0.25">
      <c r="A847" s="3">
        <v>709460</v>
      </c>
      <c r="B847" s="3" t="str">
        <f>CONCATENATE("jotd",A847)</f>
        <v>jotd709460</v>
      </c>
      <c r="C847" s="3" t="s">
        <v>499</v>
      </c>
      <c r="D847" s="5">
        <v>45772</v>
      </c>
      <c r="E847" s="6">
        <v>45772</v>
      </c>
      <c r="F847" s="6">
        <v>45772</v>
      </c>
      <c r="G847" s="6" t="str">
        <f t="shared" si="78"/>
        <v>Friday</v>
      </c>
      <c r="H847" s="6" t="str">
        <f t="shared" si="79"/>
        <v>April</v>
      </c>
      <c r="I847" s="6" t="str">
        <f t="shared" si="80"/>
        <v>25</v>
      </c>
      <c r="J847" s="6" t="str">
        <f t="shared" si="81"/>
        <v>2025</v>
      </c>
      <c r="K847" s="6" t="str">
        <f t="shared" si="82"/>
        <v>Friday, April 25, 2025</v>
      </c>
      <c r="L847" s="6" t="str">
        <f t="shared" si="83"/>
        <v>The Dad Joke of the Day for Friday, April 25, 2025 is:</v>
      </c>
      <c r="M847" s="4">
        <v>55</v>
      </c>
      <c r="N847" s="4">
        <v>9</v>
      </c>
      <c r="O847" t="s">
        <v>500</v>
      </c>
      <c r="P847" s="3" t="s">
        <v>501</v>
      </c>
      <c r="Q847" t="str">
        <f>CONCATENATE("https://sahd.1001dadjokes.com/",P847,"-2")</f>
        <v>https://sahd.1001dadjokes.com/where-do-generals-keep-their-armies-2</v>
      </c>
    </row>
    <row r="848" spans="1:17" x14ac:dyDescent="0.25">
      <c r="A848" s="3">
        <v>879542</v>
      </c>
      <c r="B848" s="3" t="str">
        <f>CONCATENATE("jotd",A848)</f>
        <v>jotd879542</v>
      </c>
      <c r="C848" s="3" t="s">
        <v>1228</v>
      </c>
      <c r="D848" s="5">
        <v>45773</v>
      </c>
      <c r="E848" s="6">
        <v>45773</v>
      </c>
      <c r="F848" s="6">
        <v>45773</v>
      </c>
      <c r="G848" s="6" t="str">
        <f t="shared" si="78"/>
        <v>Saturday</v>
      </c>
      <c r="H848" s="6" t="str">
        <f t="shared" si="79"/>
        <v>April</v>
      </c>
      <c r="I848" s="6" t="str">
        <f t="shared" si="80"/>
        <v>26</v>
      </c>
      <c r="J848" s="6" t="str">
        <f t="shared" si="81"/>
        <v>2025</v>
      </c>
      <c r="K848" s="6" t="str">
        <f t="shared" si="82"/>
        <v>Saturday, April 26, 2025</v>
      </c>
      <c r="L848" s="6" t="str">
        <f t="shared" si="83"/>
        <v>The Dad Joke of the Day for Saturday, April 26, 2025 is:</v>
      </c>
      <c r="M848" s="4">
        <v>76</v>
      </c>
      <c r="N848" s="4">
        <v>14</v>
      </c>
      <c r="O848" t="s">
        <v>1229</v>
      </c>
      <c r="P848" s="3" t="s">
        <v>1230</v>
      </c>
      <c r="Q848" t="str">
        <f>CONCATENATE("https://sahd.1001dadjokes.com/",P848,"-2")</f>
        <v>https://sahd.1001dadjokes.com/did-you-hear-about-the-dyslexic-devil-worshipper-2</v>
      </c>
    </row>
    <row r="849" spans="1:17" x14ac:dyDescent="0.25">
      <c r="A849" s="3">
        <v>572882</v>
      </c>
      <c r="B849" s="3" t="str">
        <f>CONCATENATE("jotd",A849)</f>
        <v>jotd572882</v>
      </c>
      <c r="C849" s="3" t="s">
        <v>1744</v>
      </c>
      <c r="D849" s="5">
        <v>45774</v>
      </c>
      <c r="E849" s="6">
        <v>45774</v>
      </c>
      <c r="F849" s="6">
        <v>45774</v>
      </c>
      <c r="G849" s="6" t="str">
        <f t="shared" si="78"/>
        <v>Sunday</v>
      </c>
      <c r="H849" s="6" t="str">
        <f t="shared" si="79"/>
        <v>April</v>
      </c>
      <c r="I849" s="6" t="str">
        <f t="shared" si="80"/>
        <v>27</v>
      </c>
      <c r="J849" s="6" t="str">
        <f t="shared" si="81"/>
        <v>2025</v>
      </c>
      <c r="K849" s="6" t="str">
        <f t="shared" si="82"/>
        <v>Sunday, April 27, 2025</v>
      </c>
      <c r="L849" s="6" t="str">
        <f t="shared" si="83"/>
        <v>The Dad Joke of the Day for Sunday, April 27, 2025 is:</v>
      </c>
      <c r="M849" s="4">
        <f>LEN(C849)</f>
        <v>130</v>
      </c>
      <c r="N849" s="4">
        <f>IF(LEN(TRIM(C849))=0,0,LEN(TRIM(C849))-LEN(SUBSTITUTE(C849," ",""))+1)</f>
        <v>26</v>
      </c>
      <c r="O849" t="s">
        <v>1745</v>
      </c>
      <c r="P849" t="s">
        <v>1746</v>
      </c>
      <c r="Q849" t="str">
        <f>CONCATENATE("https://sahd.1001dadjokes.com/",P849,"-2")</f>
        <v>https://sahd.1001dadjokes.com/i-cant-take-my-dog-to-the-pond-2</v>
      </c>
    </row>
    <row r="850" spans="1:17" x14ac:dyDescent="0.25">
      <c r="A850" s="3">
        <v>481554</v>
      </c>
      <c r="B850" s="3" t="str">
        <f>CONCATENATE("jotd",A850)</f>
        <v>jotd481554</v>
      </c>
      <c r="C850" s="3" t="s">
        <v>2356</v>
      </c>
      <c r="D850" s="5">
        <v>45775</v>
      </c>
      <c r="E850" s="6">
        <v>45775</v>
      </c>
      <c r="F850" s="6">
        <v>45775</v>
      </c>
      <c r="G850" s="6" t="str">
        <f t="shared" si="78"/>
        <v>Monday</v>
      </c>
      <c r="H850" s="6" t="str">
        <f t="shared" si="79"/>
        <v>April</v>
      </c>
      <c r="I850" s="6" t="str">
        <f t="shared" si="80"/>
        <v>28</v>
      </c>
      <c r="J850" s="6" t="str">
        <f t="shared" si="81"/>
        <v>2025</v>
      </c>
      <c r="K850" s="6" t="str">
        <f t="shared" si="82"/>
        <v>Monday, April 28, 2025</v>
      </c>
      <c r="L850" s="6" t="str">
        <f t="shared" si="83"/>
        <v>The Dad Joke of the Day for Monday, April 28, 2025 is:</v>
      </c>
      <c r="M850" s="4">
        <f>LEN(C850)</f>
        <v>95</v>
      </c>
      <c r="N850" s="4">
        <f>IF(LEN(TRIM(C850))=0,0,LEN(TRIM(C850))-LEN(SUBSTITUTE(C850," ",""))+1)</f>
        <v>17</v>
      </c>
      <c r="O850" t="s">
        <v>2357</v>
      </c>
      <c r="P850" t="s">
        <v>2358</v>
      </c>
      <c r="Q850" t="str">
        <f>CONCATENATE("https://sahd.1001dadjokes.com/",P850,"-2")</f>
        <v>https://sahd.1001dadjokes.com/pelican-with-a-successful-standup-career-2</v>
      </c>
    </row>
    <row r="851" spans="1:17" x14ac:dyDescent="0.25">
      <c r="A851" s="3">
        <v>759453</v>
      </c>
      <c r="B851" s="3" t="str">
        <f>CONCATENATE("jotd",A851)</f>
        <v>jotd759453</v>
      </c>
      <c r="C851" s="3" t="s">
        <v>1594</v>
      </c>
      <c r="D851" s="5">
        <v>45776</v>
      </c>
      <c r="E851" s="6">
        <v>45776</v>
      </c>
      <c r="F851" s="6">
        <v>45776</v>
      </c>
      <c r="G851" s="6" t="str">
        <f t="shared" si="78"/>
        <v>Tuesday</v>
      </c>
      <c r="H851" s="6" t="str">
        <f t="shared" si="79"/>
        <v>April</v>
      </c>
      <c r="I851" s="6" t="str">
        <f t="shared" si="80"/>
        <v>29</v>
      </c>
      <c r="J851" s="6" t="str">
        <f t="shared" si="81"/>
        <v>2025</v>
      </c>
      <c r="K851" s="6" t="str">
        <f t="shared" si="82"/>
        <v>Tuesday, April 29, 2025</v>
      </c>
      <c r="L851" s="6" t="str">
        <f t="shared" si="83"/>
        <v>The Dad Joke of the Day for Tuesday, April 29, 2025 is:</v>
      </c>
      <c r="M851" s="4">
        <f>LEN(C851)</f>
        <v>118</v>
      </c>
      <c r="N851" s="4">
        <f>IF(LEN(TRIM(C851))=0,0,LEN(TRIM(C851))-LEN(SUBSTITUTE(C851," ",""))+1)</f>
        <v>24</v>
      </c>
      <c r="O851" t="s">
        <v>1595</v>
      </c>
      <c r="P851" t="s">
        <v>1596</v>
      </c>
      <c r="Q851" t="str">
        <f>CONCATENATE("https://sahd.1001dadjokes.com/",P851,"-2")</f>
        <v>https://sahd.1001dadjokes.com/every-morning-after-i-wake-up-2</v>
      </c>
    </row>
    <row r="852" spans="1:17" x14ac:dyDescent="0.25">
      <c r="A852" s="3">
        <v>808240</v>
      </c>
      <c r="B852" s="3" t="str">
        <f>CONCATENATE("jotd",A852)</f>
        <v>jotd808240</v>
      </c>
      <c r="C852" s="3" t="s">
        <v>1291</v>
      </c>
      <c r="D852" s="5">
        <v>45777</v>
      </c>
      <c r="E852" s="6">
        <v>45777</v>
      </c>
      <c r="F852" s="6">
        <v>45777</v>
      </c>
      <c r="G852" s="6" t="str">
        <f t="shared" si="78"/>
        <v>Wednesday</v>
      </c>
      <c r="H852" s="6" t="str">
        <f t="shared" si="79"/>
        <v>April</v>
      </c>
      <c r="I852" s="6" t="str">
        <f t="shared" si="80"/>
        <v>30</v>
      </c>
      <c r="J852" s="6" t="str">
        <f t="shared" si="81"/>
        <v>2025</v>
      </c>
      <c r="K852" s="6" t="str">
        <f t="shared" si="82"/>
        <v>Wednesday, April 30, 2025</v>
      </c>
      <c r="L852" s="6" t="str">
        <f t="shared" si="83"/>
        <v>The Dad Joke of the Day for Wednesday, April 30, 2025 is:</v>
      </c>
      <c r="M852" s="4">
        <v>81</v>
      </c>
      <c r="N852" s="4">
        <v>13</v>
      </c>
      <c r="O852" t="s">
        <v>1292</v>
      </c>
      <c r="P852" s="3" t="s">
        <v>1293</v>
      </c>
      <c r="Q852" t="str">
        <f>CONCATENATE("https://sahd.1001dadjokes.com/",P852,"-2")</f>
        <v>https://sahd.1001dadjokes.com/why-does-sherlock-holmes-love-mexican-restaurants-2</v>
      </c>
    </row>
    <row r="853" spans="1:17" x14ac:dyDescent="0.25">
      <c r="A853" s="3">
        <v>845576</v>
      </c>
      <c r="B853" s="3" t="str">
        <f>CONCATENATE("jotd",A853)</f>
        <v>jotd845576</v>
      </c>
      <c r="C853" s="3" t="s">
        <v>643</v>
      </c>
      <c r="D853" s="5">
        <v>45778</v>
      </c>
      <c r="E853" s="6">
        <v>45778</v>
      </c>
      <c r="F853" s="6">
        <v>45778</v>
      </c>
      <c r="G853" s="6" t="str">
        <f t="shared" si="78"/>
        <v>Thursday</v>
      </c>
      <c r="H853" s="6" t="str">
        <f t="shared" si="79"/>
        <v>May</v>
      </c>
      <c r="I853" s="6" t="str">
        <f t="shared" si="80"/>
        <v>1</v>
      </c>
      <c r="J853" s="6" t="str">
        <f t="shared" si="81"/>
        <v>2025</v>
      </c>
      <c r="K853" s="6" t="str">
        <f t="shared" si="82"/>
        <v>Thursday, May 1, 2025</v>
      </c>
      <c r="L853" s="6" t="str">
        <f t="shared" si="83"/>
        <v>The Dad Joke of the Day for Thursday, May 1, 2025 is:</v>
      </c>
      <c r="M853" s="4">
        <v>151</v>
      </c>
      <c r="N853" s="4">
        <v>32</v>
      </c>
      <c r="O853" t="s">
        <v>644</v>
      </c>
      <c r="P853" s="3" t="s">
        <v>645</v>
      </c>
      <c r="Q853" t="str">
        <f>CONCATENATE("https://sahd.1001dadjokes.com/",P853,"-2")</f>
        <v>https://sahd.1001dadjokes.com/my-friend-keeps-telling-me-to-cheer-up-2</v>
      </c>
    </row>
    <row r="854" spans="1:17" x14ac:dyDescent="0.25">
      <c r="A854" s="3">
        <v>828733</v>
      </c>
      <c r="B854" s="3" t="str">
        <f>CONCATENATE("jotd",A854)</f>
        <v>jotd828733</v>
      </c>
      <c r="C854" s="3" t="s">
        <v>2671</v>
      </c>
      <c r="D854" s="5">
        <v>45779</v>
      </c>
      <c r="E854" s="6">
        <v>45779</v>
      </c>
      <c r="F854" s="6">
        <v>45779</v>
      </c>
      <c r="G854" s="6" t="str">
        <f t="shared" si="78"/>
        <v>Friday</v>
      </c>
      <c r="H854" s="6" t="str">
        <f t="shared" si="79"/>
        <v>May</v>
      </c>
      <c r="I854" s="6" t="str">
        <f t="shared" si="80"/>
        <v>2</v>
      </c>
      <c r="J854" s="6" t="str">
        <f t="shared" si="81"/>
        <v>2025</v>
      </c>
      <c r="K854" s="6" t="str">
        <f t="shared" si="82"/>
        <v>Friday, May 2, 2025</v>
      </c>
      <c r="L854" s="6" t="str">
        <f t="shared" si="83"/>
        <v>The Dad Joke of the Day for Friday, May 2, 2025 is:</v>
      </c>
      <c r="M854" s="4">
        <f>LEN(C854)</f>
        <v>74</v>
      </c>
      <c r="N854" s="4">
        <f>IF(LEN(TRIM(C854))=0,0,LEN(TRIM(C854))-LEN(SUBSTITUTE(C854," ",""))+1)</f>
        <v>12</v>
      </c>
      <c r="O854" t="s">
        <v>2672</v>
      </c>
      <c r="P854" t="s">
        <v>2673</v>
      </c>
      <c r="Q854" t="str">
        <f>CONCATENATE("https://sahd.1001dadjokes.com/",P854,"-2")</f>
        <v>https://sahd.1001dadjokes.com/what-do-turtles-and-snails-do-2</v>
      </c>
    </row>
    <row r="855" spans="1:17" x14ac:dyDescent="0.25">
      <c r="A855" s="3">
        <v>676571</v>
      </c>
      <c r="B855" s="3" t="str">
        <f>CONCATENATE("jotd",A855)</f>
        <v>jotd676571</v>
      </c>
      <c r="C855" s="3" t="s">
        <v>964</v>
      </c>
      <c r="D855" s="5">
        <v>45780</v>
      </c>
      <c r="E855" s="6">
        <v>45780</v>
      </c>
      <c r="F855" s="6">
        <v>45780</v>
      </c>
      <c r="G855" s="6" t="str">
        <f t="shared" si="78"/>
        <v>Saturday</v>
      </c>
      <c r="H855" s="6" t="str">
        <f t="shared" si="79"/>
        <v>May</v>
      </c>
      <c r="I855" s="6" t="str">
        <f t="shared" si="80"/>
        <v>3</v>
      </c>
      <c r="J855" s="6" t="str">
        <f t="shared" si="81"/>
        <v>2025</v>
      </c>
      <c r="K855" s="6" t="str">
        <f t="shared" si="82"/>
        <v>Saturday, May 3, 2025</v>
      </c>
      <c r="L855" s="6" t="str">
        <f t="shared" si="83"/>
        <v>The Dad Joke of the Day for Saturday, May 3, 2025 is:</v>
      </c>
      <c r="M855" s="4">
        <v>71</v>
      </c>
      <c r="N855" s="4">
        <v>14</v>
      </c>
      <c r="O855" t="s">
        <v>965</v>
      </c>
      <c r="P855" s="3" t="s">
        <v>966</v>
      </c>
      <c r="Q855" t="str">
        <f>CONCATENATE("https://sahd.1001dadjokes.com/",P855,"-2")</f>
        <v>https://sahd.1001dadjokes.com/what-did-the-cowboy-say-at-his-second-rodeo-2</v>
      </c>
    </row>
    <row r="856" spans="1:17" x14ac:dyDescent="0.25">
      <c r="A856" s="3">
        <v>583795</v>
      </c>
      <c r="B856" s="3" t="str">
        <f>CONCATENATE("jotd",A856)</f>
        <v>jotd583795</v>
      </c>
      <c r="C856" s="3" t="s">
        <v>2485</v>
      </c>
      <c r="D856" s="5">
        <v>45781</v>
      </c>
      <c r="E856" s="6">
        <v>45781</v>
      </c>
      <c r="F856" s="6">
        <v>45781</v>
      </c>
      <c r="G856" s="6" t="str">
        <f t="shared" si="78"/>
        <v>Sunday</v>
      </c>
      <c r="H856" s="6" t="str">
        <f t="shared" si="79"/>
        <v>May</v>
      </c>
      <c r="I856" s="6" t="str">
        <f t="shared" si="80"/>
        <v>4</v>
      </c>
      <c r="J856" s="6" t="str">
        <f t="shared" si="81"/>
        <v>2025</v>
      </c>
      <c r="K856" s="6" t="str">
        <f t="shared" si="82"/>
        <v>Sunday, May 4, 2025</v>
      </c>
      <c r="L856" s="6" t="str">
        <f t="shared" si="83"/>
        <v>The Dad Joke of the Day for Sunday, May 4, 2025 is:</v>
      </c>
      <c r="M856" s="4">
        <f>LEN(C856)</f>
        <v>124</v>
      </c>
      <c r="N856" s="4">
        <f>IF(LEN(TRIM(C856))=0,0,LEN(TRIM(C856))-LEN(SUBSTITUTE(C856," ",""))+1)</f>
        <v>23</v>
      </c>
      <c r="O856" t="s">
        <v>2486</v>
      </c>
      <c r="P856" t="s">
        <v>2487</v>
      </c>
      <c r="Q856" t="str">
        <f>CONCATENATE("https://sahd.1001dadjokes.com/",P856,"-2")</f>
        <v>https://sahd.1001dadjokes.com/talking-to-strangers-on-our-upcoming-cruise-2</v>
      </c>
    </row>
    <row r="857" spans="1:17" x14ac:dyDescent="0.25">
      <c r="A857" s="3">
        <v>706577</v>
      </c>
      <c r="B857" s="3" t="str">
        <f>CONCATENATE("jotd",A857)</f>
        <v>jotd706577</v>
      </c>
      <c r="C857" s="3" t="s">
        <v>721</v>
      </c>
      <c r="D857" s="5">
        <v>45782</v>
      </c>
      <c r="E857" s="6">
        <v>45782</v>
      </c>
      <c r="F857" s="6">
        <v>45782</v>
      </c>
      <c r="G857" s="6" t="str">
        <f t="shared" si="78"/>
        <v>Monday</v>
      </c>
      <c r="H857" s="6" t="str">
        <f t="shared" si="79"/>
        <v>May</v>
      </c>
      <c r="I857" s="6" t="str">
        <f t="shared" si="80"/>
        <v>5</v>
      </c>
      <c r="J857" s="6" t="str">
        <f t="shared" si="81"/>
        <v>2025</v>
      </c>
      <c r="K857" s="6" t="str">
        <f t="shared" si="82"/>
        <v>Monday, May 5, 2025</v>
      </c>
      <c r="L857" s="6" t="str">
        <f t="shared" si="83"/>
        <v>The Dad Joke of the Day for Monday, May 5, 2025 is:</v>
      </c>
      <c r="M857" s="4">
        <v>75</v>
      </c>
      <c r="N857" s="4">
        <v>14</v>
      </c>
      <c r="O857" t="s">
        <v>722</v>
      </c>
      <c r="P857" s="3" t="s">
        <v>723</v>
      </c>
      <c r="Q857" t="str">
        <f>CONCATENATE("https://sahd.1001dadjokes.com/",P857,"-2")</f>
        <v>https://sahd.1001dadjokes.com/why-did-frosty-move-in-with-his-friends-2</v>
      </c>
    </row>
    <row r="858" spans="1:17" x14ac:dyDescent="0.25">
      <c r="A858" s="3">
        <v>897063</v>
      </c>
      <c r="B858" s="3" t="str">
        <f>CONCATENATE("jotd",A858)</f>
        <v>jotd897063</v>
      </c>
      <c r="C858" s="3" t="s">
        <v>5</v>
      </c>
      <c r="D858" s="5">
        <v>45783</v>
      </c>
      <c r="E858" s="6">
        <v>45783</v>
      </c>
      <c r="F858" s="6">
        <v>45783</v>
      </c>
      <c r="G858" s="6" t="str">
        <f t="shared" si="78"/>
        <v>Tuesday</v>
      </c>
      <c r="H858" s="6" t="str">
        <f t="shared" si="79"/>
        <v>May</v>
      </c>
      <c r="I858" s="6" t="str">
        <f t="shared" si="80"/>
        <v>6</v>
      </c>
      <c r="J858" s="6" t="str">
        <f t="shared" si="81"/>
        <v>2025</v>
      </c>
      <c r="K858" s="6" t="str">
        <f t="shared" si="82"/>
        <v>Tuesday, May 6, 2025</v>
      </c>
      <c r="L858" s="6" t="str">
        <f t="shared" si="83"/>
        <v>The Dad Joke of the Day for Tuesday, May 6, 2025 is:</v>
      </c>
      <c r="M858" s="4">
        <f>LEN(C858)</f>
        <v>37</v>
      </c>
      <c r="N858" s="4">
        <f>IF(LEN(TRIM(C858))=0,0,LEN(TRIM(C858))-LEN(SUBSTITUTE(C858," ",""))+1)</f>
        <v>7</v>
      </c>
      <c r="O858" s="3" t="s">
        <v>5</v>
      </c>
      <c r="P858" s="3" t="s">
        <v>6</v>
      </c>
      <c r="Q858" t="str">
        <f>CONCATENATE("https://sahd.1001dadjokes.com/",P858,"-2")</f>
        <v>https://sahd.1001dadjokes.com/why-was-the-broom-late-it-overswept-2</v>
      </c>
    </row>
    <row r="859" spans="1:17" x14ac:dyDescent="0.25">
      <c r="A859" s="3">
        <v>458443</v>
      </c>
      <c r="B859" s="3" t="str">
        <f>CONCATENATE("jotd",A859)</f>
        <v>jotd458443</v>
      </c>
      <c r="C859" s="3" t="s">
        <v>940</v>
      </c>
      <c r="D859" s="5">
        <v>45784</v>
      </c>
      <c r="E859" s="6">
        <v>45784</v>
      </c>
      <c r="F859" s="6">
        <v>45784</v>
      </c>
      <c r="G859" s="6" t="str">
        <f t="shared" si="78"/>
        <v>Wednesday</v>
      </c>
      <c r="H859" s="6" t="str">
        <f t="shared" si="79"/>
        <v>May</v>
      </c>
      <c r="I859" s="6" t="str">
        <f t="shared" si="80"/>
        <v>7</v>
      </c>
      <c r="J859" s="6" t="str">
        <f t="shared" si="81"/>
        <v>2025</v>
      </c>
      <c r="K859" s="6" t="str">
        <f t="shared" si="82"/>
        <v>Wednesday, May 7, 2025</v>
      </c>
      <c r="L859" s="6" t="str">
        <f t="shared" si="83"/>
        <v>The Dad Joke of the Day for Wednesday, May 7, 2025 is:</v>
      </c>
      <c r="M859" s="4">
        <v>54</v>
      </c>
      <c r="N859" s="4">
        <v>9</v>
      </c>
      <c r="O859" t="s">
        <v>941</v>
      </c>
      <c r="P859" s="3" t="s">
        <v>942</v>
      </c>
      <c r="Q859" t="str">
        <f>CONCATENATE("https://sahd.1001dadjokes.com/",P859,"-2")</f>
        <v>https://sahd.1001dadjokes.com/what-should-shrek-wear-when-he-gets-sweaty-2</v>
      </c>
    </row>
    <row r="860" spans="1:17" x14ac:dyDescent="0.25">
      <c r="A860" s="3">
        <v>909520</v>
      </c>
      <c r="B860" s="3" t="str">
        <f>CONCATENATE("jotd",A860)</f>
        <v>jotd909520</v>
      </c>
      <c r="C860" s="3" t="s">
        <v>1768</v>
      </c>
      <c r="D860" s="5">
        <v>45785</v>
      </c>
      <c r="E860" s="6">
        <v>45785</v>
      </c>
      <c r="F860" s="6">
        <v>45785</v>
      </c>
      <c r="G860" s="6" t="str">
        <f t="shared" si="78"/>
        <v>Thursday</v>
      </c>
      <c r="H860" s="6" t="str">
        <f t="shared" si="79"/>
        <v>May</v>
      </c>
      <c r="I860" s="6" t="str">
        <f t="shared" si="80"/>
        <v>8</v>
      </c>
      <c r="J860" s="6" t="str">
        <f t="shared" si="81"/>
        <v>2025</v>
      </c>
      <c r="K860" s="6" t="str">
        <f t="shared" si="82"/>
        <v>Thursday, May 8, 2025</v>
      </c>
      <c r="L860" s="6" t="str">
        <f t="shared" si="83"/>
        <v>The Dad Joke of the Day for Thursday, May 8, 2025 is:</v>
      </c>
      <c r="M860" s="4">
        <f>LEN(C860)</f>
        <v>94</v>
      </c>
      <c r="N860" s="4">
        <f>IF(LEN(TRIM(C860))=0,0,LEN(TRIM(C860))-LEN(SUBSTITUTE(C860," ",""))+1)</f>
        <v>18</v>
      </c>
      <c r="O860" t="s">
        <v>1769</v>
      </c>
      <c r="P860" t="s">
        <v>1770</v>
      </c>
      <c r="Q860" t="str">
        <f>CONCATENATE("https://sahd.1001dadjokes.com/",P860,"-2")</f>
        <v>https://sahd.1001dadjokes.com/i-dont-know-why-dad-jokes-get-a-bad-rap-2</v>
      </c>
    </row>
    <row r="861" spans="1:17" x14ac:dyDescent="0.25">
      <c r="A861" s="3">
        <v>739540</v>
      </c>
      <c r="B861" s="3" t="str">
        <f>CONCATENATE("jotd",A861)</f>
        <v>jotd739540</v>
      </c>
      <c r="C861" s="3" t="s">
        <v>292</v>
      </c>
      <c r="D861" s="5">
        <v>45786</v>
      </c>
      <c r="E861" s="6">
        <v>45786</v>
      </c>
      <c r="F861" s="6">
        <v>45786</v>
      </c>
      <c r="G861" s="6" t="str">
        <f t="shared" si="78"/>
        <v>Friday</v>
      </c>
      <c r="H861" s="6" t="str">
        <f t="shared" si="79"/>
        <v>May</v>
      </c>
      <c r="I861" s="6" t="str">
        <f t="shared" si="80"/>
        <v>9</v>
      </c>
      <c r="J861" s="6" t="str">
        <f t="shared" si="81"/>
        <v>2025</v>
      </c>
      <c r="K861" s="6" t="str">
        <f t="shared" si="82"/>
        <v>Friday, May 9, 2025</v>
      </c>
      <c r="L861" s="6" t="str">
        <f t="shared" si="83"/>
        <v>The Dad Joke of the Day for Friday, May 9, 2025 is:</v>
      </c>
      <c r="M861" s="4">
        <v>64</v>
      </c>
      <c r="N861" s="4">
        <v>12</v>
      </c>
      <c r="O861" t="s">
        <v>293</v>
      </c>
      <c r="P861" s="3" t="s">
        <v>294</v>
      </c>
      <c r="Q861" t="str">
        <f>CONCATENATE("https://sahd.1001dadjokes.com/",P861,"-2")</f>
        <v>https://sahd.1001dadjokes.com/i-wanted-to-become-a-conductor-2</v>
      </c>
    </row>
    <row r="862" spans="1:17" x14ac:dyDescent="0.25">
      <c r="A862" s="3">
        <v>704905</v>
      </c>
      <c r="B862" s="3" t="str">
        <f>CONCATENATE("jotd",A862)</f>
        <v>jotd704905</v>
      </c>
      <c r="C862" s="3" t="s">
        <v>901</v>
      </c>
      <c r="D862" s="5">
        <v>45787</v>
      </c>
      <c r="E862" s="6">
        <v>45787</v>
      </c>
      <c r="F862" s="6">
        <v>45787</v>
      </c>
      <c r="G862" s="6" t="str">
        <f t="shared" si="78"/>
        <v>Saturday</v>
      </c>
      <c r="H862" s="6" t="str">
        <f t="shared" si="79"/>
        <v>May</v>
      </c>
      <c r="I862" s="6" t="str">
        <f t="shared" si="80"/>
        <v>10</v>
      </c>
      <c r="J862" s="6" t="str">
        <f t="shared" si="81"/>
        <v>2025</v>
      </c>
      <c r="K862" s="6" t="str">
        <f t="shared" si="82"/>
        <v>Saturday, May 10, 2025</v>
      </c>
      <c r="L862" s="6" t="str">
        <f t="shared" si="83"/>
        <v>The Dad Joke of the Day for Saturday, May 10, 2025 is:</v>
      </c>
      <c r="M862" s="4">
        <v>54</v>
      </c>
      <c r="N862" s="4">
        <v>6</v>
      </c>
      <c r="O862" t="s">
        <v>902</v>
      </c>
      <c r="P862" s="3" t="s">
        <v>903</v>
      </c>
      <c r="Q862" t="str">
        <f>CONCATENATE("https://sahd.1001dadjokes.com/",P862,"-2")</f>
        <v>https://sahd.1001dadjokes.com/whats-michelle-obamas-favorite-vegetable-2</v>
      </c>
    </row>
    <row r="863" spans="1:17" x14ac:dyDescent="0.25">
      <c r="A863" s="3">
        <v>712211</v>
      </c>
      <c r="B863" s="3" t="str">
        <f>CONCATENATE("jotd",A863)</f>
        <v>jotd712211</v>
      </c>
      <c r="C863" s="3" t="s">
        <v>2746</v>
      </c>
      <c r="D863" s="5">
        <v>45788</v>
      </c>
      <c r="E863" s="6">
        <v>45788</v>
      </c>
      <c r="F863" s="6">
        <v>45788</v>
      </c>
      <c r="G863" s="6" t="str">
        <f t="shared" si="78"/>
        <v>Sunday</v>
      </c>
      <c r="H863" s="6" t="str">
        <f t="shared" si="79"/>
        <v>May</v>
      </c>
      <c r="I863" s="6" t="str">
        <f t="shared" si="80"/>
        <v>11</v>
      </c>
      <c r="J863" s="6" t="str">
        <f t="shared" si="81"/>
        <v>2025</v>
      </c>
      <c r="K863" s="6" t="str">
        <f t="shared" si="82"/>
        <v>Sunday, May 11, 2025</v>
      </c>
      <c r="L863" s="6" t="str">
        <f t="shared" si="83"/>
        <v>The Dad Joke of the Day for Sunday, May 11, 2025 is:</v>
      </c>
      <c r="M863" s="4">
        <f>LEN(C863)</f>
        <v>124</v>
      </c>
      <c r="N863" s="4">
        <f>IF(LEN(TRIM(C863))=0,0,LEN(TRIM(C863))-LEN(SUBSTITUTE(C863," ",""))+1)</f>
        <v>25</v>
      </c>
      <c r="O863" t="s">
        <v>2747</v>
      </c>
      <c r="P863" t="s">
        <v>2748</v>
      </c>
      <c r="Q863" t="str">
        <f>CONCATENATE("https://sahd.1001dadjokes.com/",P863,"-2")</f>
        <v>https://sahd.1001dadjokes.com/when-i-was-in-high-school-2</v>
      </c>
    </row>
    <row r="864" spans="1:17" x14ac:dyDescent="0.25">
      <c r="A864" s="3">
        <v>756021</v>
      </c>
      <c r="B864" s="3" t="str">
        <f>CONCATENATE("jotd",A864)</f>
        <v>jotd756021</v>
      </c>
      <c r="C864" s="3" t="s">
        <v>2638</v>
      </c>
      <c r="D864" s="5">
        <v>45789</v>
      </c>
      <c r="E864" s="6">
        <v>45789</v>
      </c>
      <c r="F864" s="6">
        <v>45789</v>
      </c>
      <c r="G864" s="6" t="str">
        <f t="shared" si="78"/>
        <v>Monday</v>
      </c>
      <c r="H864" s="6" t="str">
        <f t="shared" si="79"/>
        <v>May</v>
      </c>
      <c r="I864" s="6" t="str">
        <f t="shared" si="80"/>
        <v>12</v>
      </c>
      <c r="J864" s="6" t="str">
        <f t="shared" si="81"/>
        <v>2025</v>
      </c>
      <c r="K864" s="6" t="str">
        <f t="shared" si="82"/>
        <v>Monday, May 12, 2025</v>
      </c>
      <c r="L864" s="6" t="str">
        <f t="shared" si="83"/>
        <v>The Dad Joke of the Day for Monday, May 12, 2025 is:</v>
      </c>
      <c r="M864" s="4">
        <f>LEN(C864)</f>
        <v>100</v>
      </c>
      <c r="N864" s="4">
        <f>IF(LEN(TRIM(C864))=0,0,LEN(TRIM(C864))-LEN(SUBSTITUTE(C864," ",""))+1)</f>
        <v>19</v>
      </c>
      <c r="O864" t="s">
        <v>2639</v>
      </c>
      <c r="P864" t="s">
        <v>2640</v>
      </c>
      <c r="Q864" t="str">
        <f>CONCATENATE("https://sahd.1001dadjokes.com/",P864,"-2")</f>
        <v>https://sahd.1001dadjokes.com/we-had-a-great-joke-about-unrefined-oil-2</v>
      </c>
    </row>
    <row r="865" spans="1:17" x14ac:dyDescent="0.25">
      <c r="A865" s="3">
        <v>735690</v>
      </c>
      <c r="B865" s="3" t="str">
        <f>CONCATENATE("jotd",A865)</f>
        <v>jotd735690</v>
      </c>
      <c r="C865" s="3" t="s">
        <v>29</v>
      </c>
      <c r="D865" s="5">
        <v>45790</v>
      </c>
      <c r="E865" s="6">
        <v>45790</v>
      </c>
      <c r="F865" s="6">
        <v>45790</v>
      </c>
      <c r="G865" s="6" t="str">
        <f t="shared" si="78"/>
        <v>Tuesday</v>
      </c>
      <c r="H865" s="6" t="str">
        <f t="shared" si="79"/>
        <v>May</v>
      </c>
      <c r="I865" s="6" t="str">
        <f t="shared" si="80"/>
        <v>13</v>
      </c>
      <c r="J865" s="6" t="str">
        <f t="shared" si="81"/>
        <v>2025</v>
      </c>
      <c r="K865" s="6" t="str">
        <f t="shared" si="82"/>
        <v>Tuesday, May 13, 2025</v>
      </c>
      <c r="L865" s="6" t="str">
        <f t="shared" si="83"/>
        <v>The Dad Joke of the Day for Tuesday, May 13, 2025 is:</v>
      </c>
      <c r="M865" s="4">
        <f>LEN(C865)</f>
        <v>46</v>
      </c>
      <c r="N865" s="4">
        <f>IF(LEN(TRIM(C865))=0,0,LEN(TRIM(C865))-LEN(SUBSTITUTE(C865," ",""))+1)</f>
        <v>7</v>
      </c>
      <c r="O865" s="3" t="s">
        <v>29</v>
      </c>
      <c r="P865" s="3" t="s">
        <v>30</v>
      </c>
      <c r="Q865" t="str">
        <f>CONCATENATE("https://sahd.1001dadjokes.com/",P865,"-2")</f>
        <v>https://sahd.1001dadjokes.com/whats-a-sea-cows-favorite-beverage-manatea-2</v>
      </c>
    </row>
    <row r="866" spans="1:17" x14ac:dyDescent="0.25">
      <c r="A866" s="3">
        <v>861111</v>
      </c>
      <c r="B866" s="3" t="str">
        <f>CONCATENATE("jotd",A866)</f>
        <v>jotd861111</v>
      </c>
      <c r="C866" s="3" t="s">
        <v>2773</v>
      </c>
      <c r="D866" s="5">
        <v>45791</v>
      </c>
      <c r="E866" s="6">
        <v>45791</v>
      </c>
      <c r="F866" s="6">
        <v>45791</v>
      </c>
      <c r="G866" s="6" t="str">
        <f t="shared" si="78"/>
        <v>Wednesday</v>
      </c>
      <c r="H866" s="6" t="str">
        <f t="shared" si="79"/>
        <v>May</v>
      </c>
      <c r="I866" s="6" t="str">
        <f t="shared" si="80"/>
        <v>14</v>
      </c>
      <c r="J866" s="6" t="str">
        <f t="shared" si="81"/>
        <v>2025</v>
      </c>
      <c r="K866" s="6" t="str">
        <f t="shared" si="82"/>
        <v>Wednesday, May 14, 2025</v>
      </c>
      <c r="L866" s="6" t="str">
        <f t="shared" si="83"/>
        <v>The Dad Joke of the Day for Wednesday, May 14, 2025 is:</v>
      </c>
      <c r="M866" s="4">
        <f>LEN(C866)</f>
        <v>118</v>
      </c>
      <c r="N866" s="4">
        <f>IF(LEN(TRIM(C866))=0,0,LEN(TRIM(C866))-LEN(SUBSTITUTE(C866," ",""))+1)</f>
        <v>22</v>
      </c>
      <c r="O866" t="s">
        <v>2774</v>
      </c>
      <c r="P866" t="s">
        <v>2775</v>
      </c>
      <c r="Q866" t="str">
        <f>CONCATENATE("https://sahd.1001dadjokes.com/",P866,"-2")</f>
        <v>https://sahd.1001dadjokes.com/when-your-girlfriend-comes-home-in-a-white-suit-2</v>
      </c>
    </row>
    <row r="867" spans="1:17" x14ac:dyDescent="0.25">
      <c r="A867" s="3">
        <v>834699</v>
      </c>
      <c r="B867" s="3" t="str">
        <f>CONCATENATE("jotd",A867)</f>
        <v>jotd834699</v>
      </c>
      <c r="C867" s="3" t="s">
        <v>2620</v>
      </c>
      <c r="D867" s="5">
        <v>45792</v>
      </c>
      <c r="E867" s="6">
        <v>45792</v>
      </c>
      <c r="F867" s="6">
        <v>45792</v>
      </c>
      <c r="G867" s="6" t="str">
        <f t="shared" si="78"/>
        <v>Thursday</v>
      </c>
      <c r="H867" s="6" t="str">
        <f t="shared" si="79"/>
        <v>May</v>
      </c>
      <c r="I867" s="6" t="str">
        <f t="shared" si="80"/>
        <v>15</v>
      </c>
      <c r="J867" s="6" t="str">
        <f t="shared" si="81"/>
        <v>2025</v>
      </c>
      <c r="K867" s="6" t="str">
        <f t="shared" si="82"/>
        <v>Thursday, May 15, 2025</v>
      </c>
      <c r="L867" s="6" t="str">
        <f t="shared" si="83"/>
        <v>The Dad Joke of the Day for Thursday, May 15, 2025 is:</v>
      </c>
      <c r="M867" s="4">
        <f>LEN(C867)</f>
        <v>182</v>
      </c>
      <c r="N867" s="4">
        <f>IF(LEN(TRIM(C867))=0,0,LEN(TRIM(C867))-LEN(SUBSTITUTE(C867," ",""))+1)</f>
        <v>38</v>
      </c>
      <c r="O867" t="s">
        <v>2621</v>
      </c>
      <c r="P867" t="s">
        <v>2622</v>
      </c>
      <c r="Q867" t="str">
        <f>CONCATENATE("https://sahd.1001dadjokes.com/",P867,"-2")</f>
        <v>https://sahd.1001dadjokes.com/two-hungry-travelers-lost-in-the-desert-2</v>
      </c>
    </row>
    <row r="868" spans="1:17" x14ac:dyDescent="0.25">
      <c r="A868" s="3">
        <v>809941</v>
      </c>
      <c r="B868" s="3" t="str">
        <f>CONCATENATE("jotd",A868)</f>
        <v>jotd809941</v>
      </c>
      <c r="C868" s="3" t="s">
        <v>2062</v>
      </c>
      <c r="D868" s="5">
        <v>45793</v>
      </c>
      <c r="E868" s="6">
        <v>45793</v>
      </c>
      <c r="F868" s="6">
        <v>45793</v>
      </c>
      <c r="G868" s="6" t="str">
        <f t="shared" si="78"/>
        <v>Friday</v>
      </c>
      <c r="H868" s="6" t="str">
        <f t="shared" si="79"/>
        <v>May</v>
      </c>
      <c r="I868" s="6" t="str">
        <f t="shared" si="80"/>
        <v>16</v>
      </c>
      <c r="J868" s="6" t="str">
        <f t="shared" si="81"/>
        <v>2025</v>
      </c>
      <c r="K868" s="6" t="str">
        <f t="shared" si="82"/>
        <v>Friday, May 16, 2025</v>
      </c>
      <c r="L868" s="6" t="str">
        <f t="shared" si="83"/>
        <v>The Dad Joke of the Day for Friday, May 16, 2025 is:</v>
      </c>
      <c r="M868" s="4">
        <f>LEN(C868)</f>
        <v>139</v>
      </c>
      <c r="N868" s="4">
        <f>IF(LEN(TRIM(C868))=0,0,LEN(TRIM(C868))-LEN(SUBSTITUTE(C868," ",""))+1)</f>
        <v>29</v>
      </c>
      <c r="O868" t="s">
        <v>2063</v>
      </c>
      <c r="P868" t="s">
        <v>2064</v>
      </c>
      <c r="Q868" t="str">
        <f>CONCATENATE("https://sahd.1001dadjokes.com/",P868,"-2")</f>
        <v>https://sahd.1001dadjokes.com/last-week-i-joined-a-fancy-gym-2</v>
      </c>
    </row>
    <row r="869" spans="1:17" x14ac:dyDescent="0.25">
      <c r="A869" s="3">
        <v>914888</v>
      </c>
      <c r="B869" s="3" t="str">
        <f>CONCATENATE("jotd",A869)</f>
        <v>jotd914888</v>
      </c>
      <c r="C869" s="3" t="s">
        <v>1447</v>
      </c>
      <c r="D869" s="5">
        <v>45794</v>
      </c>
      <c r="E869" s="6">
        <v>45794</v>
      </c>
      <c r="F869" s="6">
        <v>45794</v>
      </c>
      <c r="G869" s="6" t="str">
        <f t="shared" si="78"/>
        <v>Saturday</v>
      </c>
      <c r="H869" s="6" t="str">
        <f t="shared" si="79"/>
        <v>May</v>
      </c>
      <c r="I869" s="6" t="str">
        <f t="shared" si="80"/>
        <v>17</v>
      </c>
      <c r="J869" s="6" t="str">
        <f t="shared" si="81"/>
        <v>2025</v>
      </c>
      <c r="K869" s="6" t="str">
        <f t="shared" si="82"/>
        <v>Saturday, May 17, 2025</v>
      </c>
      <c r="L869" s="6" t="str">
        <f t="shared" si="83"/>
        <v>The Dad Joke of the Day for Saturday, May 17, 2025 is:</v>
      </c>
      <c r="M869" s="4">
        <f>LEN(C869)</f>
        <v>119</v>
      </c>
      <c r="N869" s="4">
        <f>IF(LEN(TRIM(C869))=0,0,LEN(TRIM(C869))-LEN(SUBSTITUTE(C869," ",""))+1)</f>
        <v>26</v>
      </c>
      <c r="O869" t="s">
        <v>1448</v>
      </c>
      <c r="P869" t="s">
        <v>1449</v>
      </c>
      <c r="Q869" t="str">
        <f>CONCATENATE("https://sahd.1001dadjokes.com/",P869,"-2")</f>
        <v>https://sahd.1001dadjokes.com/as-i-sat-in-the-chair-2</v>
      </c>
    </row>
    <row r="870" spans="1:17" x14ac:dyDescent="0.25">
      <c r="A870" s="3">
        <v>790302</v>
      </c>
      <c r="B870" s="3" t="str">
        <f>CONCATENATE("jotd",A870)</f>
        <v>jotd790302</v>
      </c>
      <c r="C870" s="3" t="s">
        <v>484</v>
      </c>
      <c r="D870" s="5">
        <v>45795</v>
      </c>
      <c r="E870" s="6">
        <v>45795</v>
      </c>
      <c r="F870" s="6">
        <v>45795</v>
      </c>
      <c r="G870" s="6" t="str">
        <f t="shared" si="78"/>
        <v>Sunday</v>
      </c>
      <c r="H870" s="6" t="str">
        <f t="shared" si="79"/>
        <v>May</v>
      </c>
      <c r="I870" s="6" t="str">
        <f t="shared" si="80"/>
        <v>18</v>
      </c>
      <c r="J870" s="6" t="str">
        <f t="shared" si="81"/>
        <v>2025</v>
      </c>
      <c r="K870" s="6" t="str">
        <f t="shared" si="82"/>
        <v>Sunday, May 18, 2025</v>
      </c>
      <c r="L870" s="6" t="str">
        <f t="shared" si="83"/>
        <v>The Dad Joke of the Day for Sunday, May 18, 2025 is:</v>
      </c>
      <c r="M870" s="4">
        <v>51</v>
      </c>
      <c r="N870" s="4">
        <v>9</v>
      </c>
      <c r="O870" t="s">
        <v>485</v>
      </c>
      <c r="P870" s="3" t="s">
        <v>486</v>
      </c>
      <c r="Q870" t="str">
        <f>CONCATENATE("https://sahd.1001dadjokes.com/",P870,"-2")</f>
        <v>https://sahd.1001dadjokes.com/what-is-the-fastest-liquid-on-earth-2</v>
      </c>
    </row>
    <row r="871" spans="1:17" x14ac:dyDescent="0.25">
      <c r="A871" s="3">
        <v>452441</v>
      </c>
      <c r="B871" s="3" t="str">
        <f>CONCATENATE("jotd",A871)</f>
        <v>jotd452441</v>
      </c>
      <c r="C871" s="3" t="s">
        <v>2002</v>
      </c>
      <c r="D871" s="5">
        <v>45796</v>
      </c>
      <c r="E871" s="6">
        <v>45796</v>
      </c>
      <c r="F871" s="6">
        <v>45796</v>
      </c>
      <c r="G871" s="6" t="str">
        <f t="shared" si="78"/>
        <v>Monday</v>
      </c>
      <c r="H871" s="6" t="str">
        <f t="shared" si="79"/>
        <v>May</v>
      </c>
      <c r="I871" s="6" t="str">
        <f t="shared" si="80"/>
        <v>19</v>
      </c>
      <c r="J871" s="6" t="str">
        <f t="shared" si="81"/>
        <v>2025</v>
      </c>
      <c r="K871" s="6" t="str">
        <f t="shared" si="82"/>
        <v>Monday, May 19, 2025</v>
      </c>
      <c r="L871" s="6" t="str">
        <f t="shared" si="83"/>
        <v>The Dad Joke of the Day for Monday, May 19, 2025 is:</v>
      </c>
      <c r="M871" s="4">
        <f>LEN(C871)</f>
        <v>98</v>
      </c>
      <c r="N871" s="4">
        <f>IF(LEN(TRIM(C871))=0,0,LEN(TRIM(C871))-LEN(SUBSTITUTE(C871," ",""))+1)</f>
        <v>16</v>
      </c>
      <c r="O871" t="s">
        <v>2003</v>
      </c>
      <c r="P871" t="s">
        <v>2004</v>
      </c>
      <c r="Q871" t="str">
        <f>CONCATENATE("https://sahd.1001dadjokes.com/",P871,"-2")</f>
        <v>https://sahd.1001dadjokes.com/im-telling-my-friends-about-the-benefits-2</v>
      </c>
    </row>
    <row r="872" spans="1:17" x14ac:dyDescent="0.25">
      <c r="A872" s="3">
        <v>895636</v>
      </c>
      <c r="B872" s="3" t="str">
        <f>CONCATENATE("jotd",A872)</f>
        <v>jotd895636</v>
      </c>
      <c r="C872" s="3" t="s">
        <v>11</v>
      </c>
      <c r="D872" s="5">
        <v>45797</v>
      </c>
      <c r="E872" s="6">
        <v>45797</v>
      </c>
      <c r="F872" s="6">
        <v>45797</v>
      </c>
      <c r="G872" s="6" t="str">
        <f t="shared" si="78"/>
        <v>Tuesday</v>
      </c>
      <c r="H872" s="6" t="str">
        <f t="shared" si="79"/>
        <v>May</v>
      </c>
      <c r="I872" s="6" t="str">
        <f t="shared" si="80"/>
        <v>20</v>
      </c>
      <c r="J872" s="6" t="str">
        <f t="shared" si="81"/>
        <v>2025</v>
      </c>
      <c r="K872" s="6" t="str">
        <f t="shared" si="82"/>
        <v>Tuesday, May 20, 2025</v>
      </c>
      <c r="L872" s="6" t="str">
        <f t="shared" si="83"/>
        <v>The Dad Joke of the Day for Tuesday, May 20, 2025 is:</v>
      </c>
      <c r="M872" s="4">
        <f>LEN(C872)</f>
        <v>42</v>
      </c>
      <c r="N872" s="4">
        <f>IF(LEN(TRIM(C872))=0,0,LEN(TRIM(C872))-LEN(SUBSTITUTE(C872," ",""))+1)</f>
        <v>8</v>
      </c>
      <c r="O872" s="3" t="s">
        <v>11</v>
      </c>
      <c r="P872" s="3" t="s">
        <v>12</v>
      </c>
      <c r="Q872" t="str">
        <f>CONCATENATE("https://sahd.1001dadjokes.com/",P872,"-2")</f>
        <v>https://sahd.1001dadjokes.com/who-are-the-most-boring-people-jen-eric-2</v>
      </c>
    </row>
    <row r="873" spans="1:17" x14ac:dyDescent="0.25">
      <c r="A873" s="3">
        <v>435510</v>
      </c>
      <c r="B873" s="3" t="str">
        <f>CONCATENATE("jotd",A873)</f>
        <v>jotd435510</v>
      </c>
      <c r="C873" s="3" t="s">
        <v>1102</v>
      </c>
      <c r="D873" s="5">
        <v>45798</v>
      </c>
      <c r="E873" s="6">
        <v>45798</v>
      </c>
      <c r="F873" s="6">
        <v>45798</v>
      </c>
      <c r="G873" s="6" t="str">
        <f t="shared" si="78"/>
        <v>Wednesday</v>
      </c>
      <c r="H873" s="6" t="str">
        <f t="shared" si="79"/>
        <v>May</v>
      </c>
      <c r="I873" s="6" t="str">
        <f t="shared" si="80"/>
        <v>21</v>
      </c>
      <c r="J873" s="6" t="str">
        <f t="shared" si="81"/>
        <v>2025</v>
      </c>
      <c r="K873" s="6" t="str">
        <f t="shared" si="82"/>
        <v>Wednesday, May 21, 2025</v>
      </c>
      <c r="L873" s="6" t="str">
        <f t="shared" si="83"/>
        <v>The Dad Joke of the Day for Wednesday, May 21, 2025 is:</v>
      </c>
      <c r="M873" s="4">
        <v>110</v>
      </c>
      <c r="N873" s="4">
        <v>19</v>
      </c>
      <c r="O873" t="s">
        <v>1103</v>
      </c>
      <c r="P873" s="3" t="s">
        <v>1104</v>
      </c>
      <c r="Q873" t="str">
        <f>CONCATENATE("https://sahd.1001dadjokes.com/",P873,"-2")</f>
        <v>https://sahd.1001dadjokes.com/no-bragging-but-i-made-six-figures-last-year-2</v>
      </c>
    </row>
    <row r="874" spans="1:17" x14ac:dyDescent="0.25">
      <c r="A874" s="3">
        <v>688379</v>
      </c>
      <c r="B874" s="3" t="str">
        <f>CONCATENATE("jotd",A874)</f>
        <v>jotd688379</v>
      </c>
      <c r="C874" s="3" t="s">
        <v>2791</v>
      </c>
      <c r="D874" s="5">
        <v>45799</v>
      </c>
      <c r="E874" s="6">
        <v>45799</v>
      </c>
      <c r="F874" s="6">
        <v>45799</v>
      </c>
      <c r="G874" s="6" t="str">
        <f t="shared" si="78"/>
        <v>Thursday</v>
      </c>
      <c r="H874" s="6" t="str">
        <f t="shared" si="79"/>
        <v>May</v>
      </c>
      <c r="I874" s="6" t="str">
        <f t="shared" si="80"/>
        <v>22</v>
      </c>
      <c r="J874" s="6" t="str">
        <f t="shared" si="81"/>
        <v>2025</v>
      </c>
      <c r="K874" s="6" t="str">
        <f t="shared" si="82"/>
        <v>Thursday, May 22, 2025</v>
      </c>
      <c r="L874" s="6" t="str">
        <f t="shared" si="83"/>
        <v>The Dad Joke of the Day for Thursday, May 22, 2025 is:</v>
      </c>
      <c r="M874" s="4">
        <f>LEN(C874)</f>
        <v>81</v>
      </c>
      <c r="N874" s="4">
        <f>IF(LEN(TRIM(C874))=0,0,LEN(TRIM(C874))-LEN(SUBSTITUTE(C874," ",""))+1)</f>
        <v>14</v>
      </c>
      <c r="O874" t="s">
        <v>2792</v>
      </c>
      <c r="P874" t="s">
        <v>2793</v>
      </c>
      <c r="Q874" t="str">
        <f>CONCATENATE("https://sahd.1001dadjokes.com/",P874,"-2")</f>
        <v>https://sahd.1001dadjokes.com/why-cant-usain-bolt-listen-to-music-while-running-2</v>
      </c>
    </row>
    <row r="875" spans="1:17" x14ac:dyDescent="0.25">
      <c r="A875" s="3">
        <v>879614</v>
      </c>
      <c r="B875" s="3" t="str">
        <f>CONCATENATE("jotd",A875)</f>
        <v>jotd879614</v>
      </c>
      <c r="C875" s="3" t="s">
        <v>1561</v>
      </c>
      <c r="D875" s="5">
        <v>45800</v>
      </c>
      <c r="E875" s="6">
        <v>45800</v>
      </c>
      <c r="F875" s="6">
        <v>45800</v>
      </c>
      <c r="G875" s="6" t="str">
        <f t="shared" si="78"/>
        <v>Friday</v>
      </c>
      <c r="H875" s="6" t="str">
        <f t="shared" si="79"/>
        <v>May</v>
      </c>
      <c r="I875" s="6" t="str">
        <f t="shared" si="80"/>
        <v>23</v>
      </c>
      <c r="J875" s="6" t="str">
        <f t="shared" si="81"/>
        <v>2025</v>
      </c>
      <c r="K875" s="6" t="str">
        <f t="shared" si="82"/>
        <v>Friday, May 23, 2025</v>
      </c>
      <c r="L875" s="6" t="str">
        <f t="shared" si="83"/>
        <v>The Dad Joke of the Day for Friday, May 23, 2025 is:</v>
      </c>
      <c r="M875" s="4">
        <f>LEN(C875)</f>
        <v>92</v>
      </c>
      <c r="N875" s="4">
        <f>IF(LEN(TRIM(C875))=0,0,LEN(TRIM(C875))-LEN(SUBSTITUTE(C875," ",""))+1)</f>
        <v>16</v>
      </c>
      <c r="O875" t="s">
        <v>1562</v>
      </c>
      <c r="P875" t="s">
        <v>1563</v>
      </c>
      <c r="Q875" t="str">
        <f>CONCATENATE("https://sahd.1001dadjokes.com/",P875,"-2")</f>
        <v>https://sahd.1001dadjokes.com/do-the-words-well-and-actually-2</v>
      </c>
    </row>
    <row r="876" spans="1:17" x14ac:dyDescent="0.25">
      <c r="A876" s="3">
        <v>671627</v>
      </c>
      <c r="B876" s="3" t="str">
        <f>CONCATENATE("jotd",A876)</f>
        <v>jotd671627</v>
      </c>
      <c r="C876" s="3" t="s">
        <v>1129</v>
      </c>
      <c r="D876" s="5">
        <v>45801</v>
      </c>
      <c r="E876" s="6">
        <v>45801</v>
      </c>
      <c r="F876" s="6">
        <v>45801</v>
      </c>
      <c r="G876" s="6" t="str">
        <f t="shared" si="78"/>
        <v>Saturday</v>
      </c>
      <c r="H876" s="6" t="str">
        <f t="shared" si="79"/>
        <v>May</v>
      </c>
      <c r="I876" s="6" t="str">
        <f t="shared" si="80"/>
        <v>24</v>
      </c>
      <c r="J876" s="6" t="str">
        <f t="shared" si="81"/>
        <v>2025</v>
      </c>
      <c r="K876" s="6" t="str">
        <f t="shared" si="82"/>
        <v>Saturday, May 24, 2025</v>
      </c>
      <c r="L876" s="6" t="str">
        <f t="shared" si="83"/>
        <v>The Dad Joke of the Day for Saturday, May 24, 2025 is:</v>
      </c>
      <c r="M876" s="4">
        <v>54</v>
      </c>
      <c r="N876" s="4">
        <v>10</v>
      </c>
      <c r="O876" t="s">
        <v>1130</v>
      </c>
      <c r="P876" s="3" t="s">
        <v>1131</v>
      </c>
      <c r="Q876" t="str">
        <f>CONCATENATE("https://sahd.1001dadjokes.com/",P876,"-2")</f>
        <v>https://sahd.1001dadjokes.com/why-do-bees-stay-inside-their-hives-all-winter-2</v>
      </c>
    </row>
    <row r="877" spans="1:17" x14ac:dyDescent="0.25">
      <c r="A877" s="3">
        <v>550715</v>
      </c>
      <c r="B877" s="3" t="str">
        <f>CONCATENATE("jotd",A877)</f>
        <v>jotd550715</v>
      </c>
      <c r="C877" s="3" t="s">
        <v>2767</v>
      </c>
      <c r="D877" s="5">
        <v>45802</v>
      </c>
      <c r="E877" s="6">
        <v>45802</v>
      </c>
      <c r="F877" s="6">
        <v>45802</v>
      </c>
      <c r="G877" s="6" t="str">
        <f t="shared" si="78"/>
        <v>Sunday</v>
      </c>
      <c r="H877" s="6" t="str">
        <f t="shared" si="79"/>
        <v>May</v>
      </c>
      <c r="I877" s="6" t="str">
        <f t="shared" si="80"/>
        <v>25</v>
      </c>
      <c r="J877" s="6" t="str">
        <f t="shared" si="81"/>
        <v>2025</v>
      </c>
      <c r="K877" s="6" t="str">
        <f t="shared" si="82"/>
        <v>Sunday, May 25, 2025</v>
      </c>
      <c r="L877" s="6" t="str">
        <f t="shared" si="83"/>
        <v>The Dad Joke of the Day for Sunday, May 25, 2025 is:</v>
      </c>
      <c r="M877" s="4">
        <f>LEN(C877)</f>
        <v>123</v>
      </c>
      <c r="N877" s="4">
        <f>IF(LEN(TRIM(C877))=0,0,LEN(TRIM(C877))-LEN(SUBSTITUTE(C877," ",""))+1)</f>
        <v>19</v>
      </c>
      <c r="O877" t="s">
        <v>2768</v>
      </c>
      <c r="P877" t="s">
        <v>2769</v>
      </c>
      <c r="Q877" t="str">
        <f>CONCATENATE("https://sahd.1001dadjokes.com/",P877,"-2")</f>
        <v>https://sahd.1001dadjokes.com/when-taking-a-calculus-exam-2</v>
      </c>
    </row>
    <row r="878" spans="1:17" x14ac:dyDescent="0.25">
      <c r="A878" s="3">
        <v>461439</v>
      </c>
      <c r="B878" s="3" t="str">
        <f>CONCATENATE("jotd",A878)</f>
        <v>jotd461439</v>
      </c>
      <c r="C878" s="3" t="s">
        <v>2779</v>
      </c>
      <c r="D878" s="5">
        <v>45803</v>
      </c>
      <c r="E878" s="6">
        <v>45803</v>
      </c>
      <c r="F878" s="6">
        <v>45803</v>
      </c>
      <c r="G878" s="6" t="str">
        <f t="shared" si="78"/>
        <v>Monday</v>
      </c>
      <c r="H878" s="6" t="str">
        <f t="shared" si="79"/>
        <v>May</v>
      </c>
      <c r="I878" s="6" t="str">
        <f t="shared" si="80"/>
        <v>26</v>
      </c>
      <c r="J878" s="6" t="str">
        <f t="shared" si="81"/>
        <v>2025</v>
      </c>
      <c r="K878" s="6" t="str">
        <f t="shared" si="82"/>
        <v>Monday, May 26, 2025</v>
      </c>
      <c r="L878" s="6" t="str">
        <f t="shared" si="83"/>
        <v>The Dad Joke of the Day for Monday, May 26, 2025 is:</v>
      </c>
      <c r="M878" s="4">
        <f>LEN(C878)</f>
        <v>70</v>
      </c>
      <c r="N878" s="4">
        <f>IF(LEN(TRIM(C878))=0,0,LEN(TRIM(C878))-LEN(SUBSTITUTE(C878," ",""))+1)</f>
        <v>13</v>
      </c>
      <c r="O878" t="s">
        <v>2780</v>
      </c>
      <c r="P878" t="s">
        <v>2781</v>
      </c>
      <c r="Q878" t="str">
        <f>CONCATENATE("https://sahd.1001dadjokes.com/",P878,"-2")</f>
        <v>https://sahd.1001dadjokes.com/wheres-the-best-place-to-buy-chicken-broth-in-bulk-2</v>
      </c>
    </row>
    <row r="879" spans="1:17" x14ac:dyDescent="0.25">
      <c r="A879" s="3">
        <v>832451</v>
      </c>
      <c r="B879" s="3" t="str">
        <f>CONCATENATE("jotd",A879)</f>
        <v>jotd832451</v>
      </c>
      <c r="C879" s="3" t="s">
        <v>1111</v>
      </c>
      <c r="D879" s="5">
        <v>45804</v>
      </c>
      <c r="E879" s="6">
        <v>45804</v>
      </c>
      <c r="F879" s="6">
        <v>45804</v>
      </c>
      <c r="G879" s="6" t="str">
        <f t="shared" si="78"/>
        <v>Tuesday</v>
      </c>
      <c r="H879" s="6" t="str">
        <f t="shared" si="79"/>
        <v>May</v>
      </c>
      <c r="I879" s="6" t="str">
        <f t="shared" si="80"/>
        <v>27</v>
      </c>
      <c r="J879" s="6" t="str">
        <f t="shared" si="81"/>
        <v>2025</v>
      </c>
      <c r="K879" s="6" t="str">
        <f t="shared" si="82"/>
        <v>Tuesday, May 27, 2025</v>
      </c>
      <c r="L879" s="6" t="str">
        <f t="shared" si="83"/>
        <v>The Dad Joke of the Day for Tuesday, May 27, 2025 is:</v>
      </c>
      <c r="M879" s="4">
        <v>63</v>
      </c>
      <c r="N879" s="4">
        <v>12</v>
      </c>
      <c r="O879" t="s">
        <v>1112</v>
      </c>
      <c r="P879" s="3" t="s">
        <v>1113</v>
      </c>
      <c r="Q879" t="str">
        <f>CONCATENATE("https://sahd.1001dadjokes.com/",P879,"-2")</f>
        <v>https://sahd.1001dadjokes.com/i-wondered-why-the-baseball-was-getting-bigger-2</v>
      </c>
    </row>
    <row r="880" spans="1:17" x14ac:dyDescent="0.25">
      <c r="A880" s="3">
        <v>914827</v>
      </c>
      <c r="B880" s="3" t="str">
        <f>CONCATENATE("jotd",A880)</f>
        <v>jotd914827</v>
      </c>
      <c r="C880" s="3" t="s">
        <v>2461</v>
      </c>
      <c r="D880" s="5">
        <v>45805</v>
      </c>
      <c r="E880" s="6">
        <v>45805</v>
      </c>
      <c r="F880" s="6">
        <v>45805</v>
      </c>
      <c r="G880" s="6" t="str">
        <f t="shared" si="78"/>
        <v>Wednesday</v>
      </c>
      <c r="H880" s="6" t="str">
        <f t="shared" si="79"/>
        <v>May</v>
      </c>
      <c r="I880" s="6" t="str">
        <f t="shared" si="80"/>
        <v>28</v>
      </c>
      <c r="J880" s="6" t="str">
        <f t="shared" si="81"/>
        <v>2025</v>
      </c>
      <c r="K880" s="6" t="str">
        <f t="shared" si="82"/>
        <v>Wednesday, May 28, 2025</v>
      </c>
      <c r="L880" s="6" t="str">
        <f t="shared" si="83"/>
        <v>The Dad Joke of the Day for Wednesday, May 28, 2025 is:</v>
      </c>
      <c r="M880" s="4">
        <f>LEN(C880)</f>
        <v>127</v>
      </c>
      <c r="N880" s="4">
        <f>IF(LEN(TRIM(C880))=0,0,LEN(TRIM(C880))-LEN(SUBSTITUTE(C880," ",""))+1)</f>
        <v>27</v>
      </c>
      <c r="O880" t="s">
        <v>2462</v>
      </c>
      <c r="P880" t="s">
        <v>2463</v>
      </c>
      <c r="Q880" t="str">
        <f>CONCATENATE("https://sahd.1001dadjokes.com/",P880,"-2")</f>
        <v>https://sahd.1001dadjokes.com/started-a-new-job-and-my-fiancé-asked-2</v>
      </c>
    </row>
    <row r="881" spans="1:17" x14ac:dyDescent="0.25">
      <c r="A881" s="3">
        <v>585391</v>
      </c>
      <c r="B881" s="3" t="str">
        <f>CONCATENATE("jotd",A881)</f>
        <v>jotd585391</v>
      </c>
      <c r="C881" s="3" t="s">
        <v>2290</v>
      </c>
      <c r="D881" s="5">
        <v>45806</v>
      </c>
      <c r="E881" s="6">
        <v>45806</v>
      </c>
      <c r="F881" s="6">
        <v>45806</v>
      </c>
      <c r="G881" s="6" t="str">
        <f t="shared" si="78"/>
        <v>Thursday</v>
      </c>
      <c r="H881" s="6" t="str">
        <f t="shared" si="79"/>
        <v>May</v>
      </c>
      <c r="I881" s="6" t="str">
        <f t="shared" si="80"/>
        <v>29</v>
      </c>
      <c r="J881" s="6" t="str">
        <f t="shared" si="81"/>
        <v>2025</v>
      </c>
      <c r="K881" s="6" t="str">
        <f t="shared" si="82"/>
        <v>Thursday, May 29, 2025</v>
      </c>
      <c r="L881" s="6" t="str">
        <f t="shared" si="83"/>
        <v>The Dad Joke of the Day for Thursday, May 29, 2025 is:</v>
      </c>
      <c r="M881" s="4">
        <f>LEN(C881)</f>
        <v>107</v>
      </c>
      <c r="N881" s="4">
        <f>IF(LEN(TRIM(C881))=0,0,LEN(TRIM(C881))-LEN(SUBSTITUTE(C881," ",""))+1)</f>
        <v>24</v>
      </c>
      <c r="O881" t="s">
        <v>2291</v>
      </c>
      <c r="P881" t="s">
        <v>2292</v>
      </c>
      <c r="Q881" t="str">
        <f>CONCATENATE("https://sahd.1001dadjokes.com/",P881,"-2")</f>
        <v>https://sahd.1001dadjokes.com/my-wife-was-clearing-the-table-2</v>
      </c>
    </row>
    <row r="882" spans="1:17" x14ac:dyDescent="0.25">
      <c r="A882" s="3">
        <v>944821</v>
      </c>
      <c r="B882" s="3" t="str">
        <f>CONCATENATE("jotd",A882)</f>
        <v>jotd944821</v>
      </c>
      <c r="C882" s="3" t="s">
        <v>1837</v>
      </c>
      <c r="D882" s="5">
        <v>45807</v>
      </c>
      <c r="E882" s="6">
        <v>45807</v>
      </c>
      <c r="F882" s="6">
        <v>45807</v>
      </c>
      <c r="G882" s="6" t="str">
        <f t="shared" si="78"/>
        <v>Friday</v>
      </c>
      <c r="H882" s="6" t="str">
        <f t="shared" si="79"/>
        <v>May</v>
      </c>
      <c r="I882" s="6" t="str">
        <f t="shared" si="80"/>
        <v>30</v>
      </c>
      <c r="J882" s="6" t="str">
        <f t="shared" si="81"/>
        <v>2025</v>
      </c>
      <c r="K882" s="6" t="str">
        <f t="shared" si="82"/>
        <v>Friday, May 30, 2025</v>
      </c>
      <c r="L882" s="6" t="str">
        <f t="shared" si="83"/>
        <v>The Dad Joke of the Day for Friday, May 30, 2025 is:</v>
      </c>
      <c r="M882" s="4">
        <f>LEN(C882)</f>
        <v>93</v>
      </c>
      <c r="N882" s="4">
        <f>IF(LEN(TRIM(C882))=0,0,LEN(TRIM(C882))-LEN(SUBSTITUTE(C882," ",""))+1)</f>
        <v>16</v>
      </c>
      <c r="O882" t="s">
        <v>1838</v>
      </c>
      <c r="P882" t="s">
        <v>1839</v>
      </c>
      <c r="Q882" t="str">
        <f>CONCATENATE("https://sahd.1001dadjokes.com/",P882,"-2")</f>
        <v>https://sahd.1001dadjokes.com/i-recently-watched-a-documentary-2</v>
      </c>
    </row>
    <row r="883" spans="1:17" x14ac:dyDescent="0.25">
      <c r="A883" s="3">
        <v>497777</v>
      </c>
      <c r="B883" s="3" t="str">
        <f>CONCATENATE("jotd",A883)</f>
        <v>jotd497777</v>
      </c>
      <c r="C883" s="3" t="s">
        <v>1849</v>
      </c>
      <c r="D883" s="5">
        <v>45808</v>
      </c>
      <c r="E883" s="6">
        <v>45808</v>
      </c>
      <c r="F883" s="6">
        <v>45808</v>
      </c>
      <c r="G883" s="6" t="str">
        <f t="shared" si="78"/>
        <v>Saturday</v>
      </c>
      <c r="H883" s="6" t="str">
        <f t="shared" si="79"/>
        <v>May</v>
      </c>
      <c r="I883" s="6" t="str">
        <f t="shared" si="80"/>
        <v>31</v>
      </c>
      <c r="J883" s="6" t="str">
        <f t="shared" si="81"/>
        <v>2025</v>
      </c>
      <c r="K883" s="6" t="str">
        <f t="shared" si="82"/>
        <v>Saturday, May 31, 2025</v>
      </c>
      <c r="L883" s="6" t="str">
        <f t="shared" si="83"/>
        <v>The Dad Joke of the Day for Saturday, May 31, 2025 is:</v>
      </c>
      <c r="M883" s="4">
        <f>LEN(C883)</f>
        <v>83</v>
      </c>
      <c r="N883" s="4">
        <f>IF(LEN(TRIM(C883))=0,0,LEN(TRIM(C883))-LEN(SUBSTITUTE(C883," ",""))+1)</f>
        <v>18</v>
      </c>
      <c r="O883" t="s">
        <v>1850</v>
      </c>
      <c r="P883" t="s">
        <v>1851</v>
      </c>
      <c r="Q883" t="str">
        <f>CONCATENATE("https://sahd.1001dadjokes.com/",P883,"-2")</f>
        <v>https://sahd.1001dadjokes.com/i-saw-an-ad-for-burial-plots-2</v>
      </c>
    </row>
    <row r="884" spans="1:17" x14ac:dyDescent="0.25">
      <c r="A884" s="3">
        <v>458698</v>
      </c>
      <c r="B884" s="3" t="str">
        <f>CONCATENATE("jotd",A884)</f>
        <v>jotd458698</v>
      </c>
      <c r="C884" s="3" t="s">
        <v>415</v>
      </c>
      <c r="D884" s="5">
        <v>45809</v>
      </c>
      <c r="E884" s="6">
        <v>45809</v>
      </c>
      <c r="F884" s="6">
        <v>45809</v>
      </c>
      <c r="G884" s="6" t="str">
        <f t="shared" si="78"/>
        <v>Sunday</v>
      </c>
      <c r="H884" s="6" t="str">
        <f t="shared" si="79"/>
        <v>June</v>
      </c>
      <c r="I884" s="6" t="str">
        <f t="shared" si="80"/>
        <v>1</v>
      </c>
      <c r="J884" s="6" t="str">
        <f t="shared" si="81"/>
        <v>2025</v>
      </c>
      <c r="K884" s="6" t="str">
        <f t="shared" si="82"/>
        <v>Sunday, June 1, 2025</v>
      </c>
      <c r="L884" s="6" t="str">
        <f t="shared" si="83"/>
        <v>The Dad Joke of the Day for Sunday, June 1, 2025 is:</v>
      </c>
      <c r="M884" s="4">
        <v>68</v>
      </c>
      <c r="N884" s="4">
        <v>12</v>
      </c>
      <c r="O884" t="s">
        <v>416</v>
      </c>
      <c r="P884" s="3" t="s">
        <v>417</v>
      </c>
      <c r="Q884" t="str">
        <f>CONCATENATE("https://sahd.1001dadjokes.com/",P884,"-2")</f>
        <v>https://sahd.1001dadjokes.com/i-cant-stand-perfume-commercials-2</v>
      </c>
    </row>
    <row r="885" spans="1:17" x14ac:dyDescent="0.25">
      <c r="A885" s="3">
        <v>729204</v>
      </c>
      <c r="B885" s="3" t="str">
        <f>CONCATENATE("jotd",A885)</f>
        <v>jotd729204</v>
      </c>
      <c r="C885" s="3" t="s">
        <v>63</v>
      </c>
      <c r="D885" s="5">
        <v>45810</v>
      </c>
      <c r="E885" s="6">
        <v>45810</v>
      </c>
      <c r="F885" s="6">
        <v>45810</v>
      </c>
      <c r="G885" s="6" t="str">
        <f t="shared" si="78"/>
        <v>Monday</v>
      </c>
      <c r="H885" s="6" t="str">
        <f t="shared" si="79"/>
        <v>June</v>
      </c>
      <c r="I885" s="6" t="str">
        <f t="shared" si="80"/>
        <v>2</v>
      </c>
      <c r="J885" s="6" t="str">
        <f t="shared" si="81"/>
        <v>2025</v>
      </c>
      <c r="K885" s="6" t="str">
        <f t="shared" si="82"/>
        <v>Monday, June 2, 2025</v>
      </c>
      <c r="L885" s="6" t="str">
        <f t="shared" si="83"/>
        <v>The Dad Joke of the Day for Monday, June 2, 2025 is:</v>
      </c>
      <c r="M885" s="4">
        <f>LEN(C885)</f>
        <v>38</v>
      </c>
      <c r="N885" s="4">
        <f>IF(LEN(TRIM(C885))=0,0,LEN(TRIM(C885))-LEN(SUBSTITUTE(C885," ",""))+1)</f>
        <v>7</v>
      </c>
      <c r="O885" s="3" t="s">
        <v>63</v>
      </c>
      <c r="P885" s="3" t="s">
        <v>64</v>
      </c>
      <c r="Q885" t="str">
        <f>CONCATENATE("https://sahd.1001dadjokes.com/",P885,"-2")</f>
        <v>https://sahd.1001dadjokes.com/what-does-a-subatomic-duck-say-quark-2</v>
      </c>
    </row>
    <row r="886" spans="1:17" x14ac:dyDescent="0.25">
      <c r="A886" s="3">
        <v>436164</v>
      </c>
      <c r="B886" s="3" t="str">
        <f>CONCATENATE("jotd",A886)</f>
        <v>jotd436164</v>
      </c>
      <c r="C886" s="3" t="s">
        <v>2785</v>
      </c>
      <c r="D886" s="5">
        <v>45811</v>
      </c>
      <c r="E886" s="6">
        <v>45811</v>
      </c>
      <c r="F886" s="6">
        <v>45811</v>
      </c>
      <c r="G886" s="6" t="str">
        <f t="shared" si="78"/>
        <v>Tuesday</v>
      </c>
      <c r="H886" s="6" t="str">
        <f t="shared" si="79"/>
        <v>June</v>
      </c>
      <c r="I886" s="6" t="str">
        <f t="shared" si="80"/>
        <v>3</v>
      </c>
      <c r="J886" s="6" t="str">
        <f t="shared" si="81"/>
        <v>2025</v>
      </c>
      <c r="K886" s="6" t="str">
        <f t="shared" si="82"/>
        <v>Tuesday, June 3, 2025</v>
      </c>
      <c r="L886" s="6" t="str">
        <f t="shared" si="83"/>
        <v>The Dad Joke of the Day for Tuesday, June 3, 2025 is:</v>
      </c>
      <c r="M886" s="4">
        <f>LEN(C886)</f>
        <v>85</v>
      </c>
      <c r="N886" s="4">
        <f>IF(LEN(TRIM(C886))=0,0,LEN(TRIM(C886))-LEN(SUBSTITUTE(C886," ",""))+1)</f>
        <v>17</v>
      </c>
      <c r="O886" t="s">
        <v>2786</v>
      </c>
      <c r="P886" t="s">
        <v>2787</v>
      </c>
      <c r="Q886" t="str">
        <f>CONCATENATE("https://sahd.1001dadjokes.com/",P886,"-2")</f>
        <v>https://sahd.1001dadjokes.com/why-cant-an-illegally-parked-car-go-on-a-toboggan-2</v>
      </c>
    </row>
    <row r="887" spans="1:17" x14ac:dyDescent="0.25">
      <c r="A887" s="3">
        <v>605557</v>
      </c>
      <c r="B887" s="3" t="str">
        <f>CONCATENATE("jotd",A887)</f>
        <v>jotd605557</v>
      </c>
      <c r="C887" s="3" t="s">
        <v>1138</v>
      </c>
      <c r="D887" s="5">
        <v>45812</v>
      </c>
      <c r="E887" s="6">
        <v>45812</v>
      </c>
      <c r="F887" s="6">
        <v>45812</v>
      </c>
      <c r="G887" s="6" t="str">
        <f t="shared" si="78"/>
        <v>Wednesday</v>
      </c>
      <c r="H887" s="6" t="str">
        <f t="shared" si="79"/>
        <v>June</v>
      </c>
      <c r="I887" s="6" t="str">
        <f t="shared" si="80"/>
        <v>4</v>
      </c>
      <c r="J887" s="6" t="str">
        <f t="shared" si="81"/>
        <v>2025</v>
      </c>
      <c r="K887" s="6" t="str">
        <f t="shared" si="82"/>
        <v>Wednesday, June 4, 2025</v>
      </c>
      <c r="L887" s="6" t="str">
        <f t="shared" si="83"/>
        <v>The Dad Joke of the Day for Wednesday, June 4, 2025 is:</v>
      </c>
      <c r="M887" s="4">
        <v>80</v>
      </c>
      <c r="N887" s="4">
        <v>14</v>
      </c>
      <c r="O887" t="s">
        <v>1139</v>
      </c>
      <c r="P887" s="3" t="s">
        <v>1140</v>
      </c>
      <c r="Q887" t="str">
        <f>CONCATENATE("https://sahd.1001dadjokes.com/",P887,"-2")</f>
        <v>https://sahd.1001dadjokes.com/whats-the-difference-between-a-doctor-and-god-2</v>
      </c>
    </row>
    <row r="888" spans="1:17" x14ac:dyDescent="0.25">
      <c r="A888" s="3">
        <v>758009</v>
      </c>
      <c r="B888" s="3" t="str">
        <f>CONCATENATE("jotd",A888)</f>
        <v>jotd758009</v>
      </c>
      <c r="C888" s="3" t="s">
        <v>2386</v>
      </c>
      <c r="D888" s="5">
        <v>45813</v>
      </c>
      <c r="E888" s="6">
        <v>45813</v>
      </c>
      <c r="F888" s="6">
        <v>45813</v>
      </c>
      <c r="G888" s="6" t="str">
        <f t="shared" si="78"/>
        <v>Thursday</v>
      </c>
      <c r="H888" s="6" t="str">
        <f t="shared" si="79"/>
        <v>June</v>
      </c>
      <c r="I888" s="6" t="str">
        <f t="shared" si="80"/>
        <v>5</v>
      </c>
      <c r="J888" s="6" t="str">
        <f t="shared" si="81"/>
        <v>2025</v>
      </c>
      <c r="K888" s="6" t="str">
        <f t="shared" si="82"/>
        <v>Thursday, June 5, 2025</v>
      </c>
      <c r="L888" s="6" t="str">
        <f t="shared" si="83"/>
        <v>The Dad Joke of the Day for Thursday, June 5, 2025 is:</v>
      </c>
      <c r="M888" s="4">
        <f>LEN(C888)</f>
        <v>75</v>
      </c>
      <c r="N888" s="4">
        <f>IF(LEN(TRIM(C888))=0,0,LEN(TRIM(C888))-LEN(SUBSTITUTE(C888," ",""))+1)</f>
        <v>14</v>
      </c>
      <c r="O888" t="s">
        <v>2387</v>
      </c>
      <c r="P888" t="s">
        <v>2388</v>
      </c>
      <c r="Q888" t="str">
        <f>CONCATENATE("https://sahd.1001dadjokes.com/",P888,"-2")</f>
        <v>https://sahd.1001dadjokes.com/properly-use-a-guillotine-2</v>
      </c>
    </row>
    <row r="889" spans="1:17" x14ac:dyDescent="0.25">
      <c r="A889" s="3">
        <v>585609</v>
      </c>
      <c r="B889" s="3" t="str">
        <f>CONCATENATE("jotd",A889)</f>
        <v>jotd585609</v>
      </c>
      <c r="C889" s="3" t="s">
        <v>1672</v>
      </c>
      <c r="D889" s="5">
        <v>45814</v>
      </c>
      <c r="E889" s="6">
        <v>45814</v>
      </c>
      <c r="F889" s="6">
        <v>45814</v>
      </c>
      <c r="G889" s="6" t="str">
        <f t="shared" si="78"/>
        <v>Friday</v>
      </c>
      <c r="H889" s="6" t="str">
        <f t="shared" si="79"/>
        <v>June</v>
      </c>
      <c r="I889" s="6" t="str">
        <f t="shared" si="80"/>
        <v>6</v>
      </c>
      <c r="J889" s="6" t="str">
        <f t="shared" si="81"/>
        <v>2025</v>
      </c>
      <c r="K889" s="6" t="str">
        <f t="shared" si="82"/>
        <v>Friday, June 6, 2025</v>
      </c>
      <c r="L889" s="6" t="str">
        <f t="shared" si="83"/>
        <v>The Dad Joke of the Day for Friday, June 6, 2025 is:</v>
      </c>
      <c r="M889" s="4">
        <f>LEN(C889)</f>
        <v>68</v>
      </c>
      <c r="N889" s="4">
        <f>IF(LEN(TRIM(C889))=0,0,LEN(TRIM(C889))-LEN(SUBSTITUTE(C889," ",""))+1)</f>
        <v>13</v>
      </c>
      <c r="O889" t="s">
        <v>1673</v>
      </c>
      <c r="P889" t="s">
        <v>1674</v>
      </c>
      <c r="Q889" t="str">
        <f>CONCATENATE("https://sahd.1001dadjokes.com/",P889,"-2")</f>
        <v>https://sahd.1001dadjokes.com/green-onion-with-mad-rhyme-skills-2</v>
      </c>
    </row>
    <row r="890" spans="1:17" x14ac:dyDescent="0.25">
      <c r="A890" s="3">
        <v>444187</v>
      </c>
      <c r="B890" s="3" t="str">
        <f>CONCATENATE("jotd",A890)</f>
        <v>jotd444187</v>
      </c>
      <c r="C890" s="3" t="s">
        <v>1738</v>
      </c>
      <c r="D890" s="5">
        <v>45815</v>
      </c>
      <c r="E890" s="6">
        <v>45815</v>
      </c>
      <c r="F890" s="6">
        <v>45815</v>
      </c>
      <c r="G890" s="6" t="str">
        <f t="shared" si="78"/>
        <v>Saturday</v>
      </c>
      <c r="H890" s="6" t="str">
        <f t="shared" si="79"/>
        <v>June</v>
      </c>
      <c r="I890" s="6" t="str">
        <f t="shared" si="80"/>
        <v>7</v>
      </c>
      <c r="J890" s="6" t="str">
        <f t="shared" si="81"/>
        <v>2025</v>
      </c>
      <c r="K890" s="6" t="str">
        <f t="shared" si="82"/>
        <v>Saturday, June 7, 2025</v>
      </c>
      <c r="L890" s="6" t="str">
        <f t="shared" si="83"/>
        <v>The Dad Joke of the Day for Saturday, June 7, 2025 is:</v>
      </c>
      <c r="M890" s="4">
        <f>LEN(C890)</f>
        <v>94</v>
      </c>
      <c r="N890" s="4">
        <f>IF(LEN(TRIM(C890))=0,0,LEN(TRIM(C890))-LEN(SUBSTITUTE(C890," ",""))+1)</f>
        <v>18</v>
      </c>
      <c r="O890" t="s">
        <v>1739</v>
      </c>
      <c r="P890" t="s">
        <v>1740</v>
      </c>
      <c r="Q890" t="str">
        <f>CONCATENATE("https://sahd.1001dadjokes.com/",P890,"-2")</f>
        <v>https://sahd.1001dadjokes.com/i-called-it-because-music-was-coming-out-2</v>
      </c>
    </row>
    <row r="891" spans="1:17" x14ac:dyDescent="0.25">
      <c r="A891" s="3">
        <v>851617</v>
      </c>
      <c r="B891" s="3" t="str">
        <f>CONCATENATE("jotd",A891)</f>
        <v>jotd851617</v>
      </c>
      <c r="C891" s="3" t="s">
        <v>49</v>
      </c>
      <c r="D891" s="5">
        <v>45816</v>
      </c>
      <c r="E891" s="6">
        <v>45816</v>
      </c>
      <c r="F891" s="6">
        <v>45816</v>
      </c>
      <c r="G891" s="6" t="str">
        <f t="shared" si="78"/>
        <v>Sunday</v>
      </c>
      <c r="H891" s="6" t="str">
        <f t="shared" si="79"/>
        <v>June</v>
      </c>
      <c r="I891" s="6" t="str">
        <f t="shared" si="80"/>
        <v>8</v>
      </c>
      <c r="J891" s="6" t="str">
        <f t="shared" si="81"/>
        <v>2025</v>
      </c>
      <c r="K891" s="6" t="str">
        <f t="shared" si="82"/>
        <v>Sunday, June 8, 2025</v>
      </c>
      <c r="L891" s="6" t="str">
        <f t="shared" si="83"/>
        <v>The Dad Joke of the Day for Sunday, June 8, 2025 is:</v>
      </c>
      <c r="M891" s="4">
        <f>LEN(C891)</f>
        <v>48</v>
      </c>
      <c r="N891" s="4">
        <f>IF(LEN(TRIM(C891))=0,0,LEN(TRIM(C891))-LEN(SUBSTITUTE(C891," ",""))+1)</f>
        <v>11</v>
      </c>
      <c r="O891" s="3" t="s">
        <v>49</v>
      </c>
      <c r="P891" s="3" t="s">
        <v>50</v>
      </c>
      <c r="Q891" t="str">
        <f>CONCATENATE("https://sahd.1001dadjokes.com/",P891,"-2")</f>
        <v>https://sahd.1001dadjokes.com/what-do-you-call-a-pig-with-three-eyes-a-piiig-2</v>
      </c>
    </row>
    <row r="892" spans="1:17" x14ac:dyDescent="0.25">
      <c r="A892" s="3">
        <v>591687</v>
      </c>
      <c r="B892" s="3" t="str">
        <f>CONCATENATE("jotd",A892)</f>
        <v>jotd591687</v>
      </c>
      <c r="C892" s="3" t="s">
        <v>739</v>
      </c>
      <c r="D892" s="5">
        <v>45817</v>
      </c>
      <c r="E892" s="6">
        <v>45817</v>
      </c>
      <c r="F892" s="6">
        <v>45817</v>
      </c>
      <c r="G892" s="6" t="str">
        <f t="shared" si="78"/>
        <v>Monday</v>
      </c>
      <c r="H892" s="6" t="str">
        <f t="shared" si="79"/>
        <v>June</v>
      </c>
      <c r="I892" s="6" t="str">
        <f t="shared" si="80"/>
        <v>9</v>
      </c>
      <c r="J892" s="6" t="str">
        <f t="shared" si="81"/>
        <v>2025</v>
      </c>
      <c r="K892" s="6" t="str">
        <f t="shared" si="82"/>
        <v>Monday, June 9, 2025</v>
      </c>
      <c r="L892" s="6" t="str">
        <f t="shared" si="83"/>
        <v>The Dad Joke of the Day for Monday, June 9, 2025 is:</v>
      </c>
      <c r="M892" s="4">
        <v>73</v>
      </c>
      <c r="N892" s="4">
        <v>17</v>
      </c>
      <c r="O892" t="s">
        <v>740</v>
      </c>
      <c r="P892" s="3" t="s">
        <v>741</v>
      </c>
      <c r="Q892" t="str">
        <f>CONCATENATE("https://sahd.1001dadjokes.com/",P892,"-2")</f>
        <v>https://sahd.1001dadjokes.com/why-did-i-want-to-be-an-editor-you-ask-2</v>
      </c>
    </row>
    <row r="893" spans="1:17" x14ac:dyDescent="0.25">
      <c r="A893" s="3">
        <v>860067</v>
      </c>
      <c r="B893" s="3" t="str">
        <f>CONCATENATE("jotd",A893)</f>
        <v>jotd860067</v>
      </c>
      <c r="C893" s="3" t="s">
        <v>1948</v>
      </c>
      <c r="D893" s="5">
        <v>45818</v>
      </c>
      <c r="E893" s="6">
        <v>45818</v>
      </c>
      <c r="F893" s="6">
        <v>45818</v>
      </c>
      <c r="G893" s="6" t="str">
        <f t="shared" si="78"/>
        <v>Tuesday</v>
      </c>
      <c r="H893" s="6" t="str">
        <f t="shared" si="79"/>
        <v>June</v>
      </c>
      <c r="I893" s="6" t="str">
        <f t="shared" si="80"/>
        <v>10</v>
      </c>
      <c r="J893" s="6" t="str">
        <f t="shared" si="81"/>
        <v>2025</v>
      </c>
      <c r="K893" s="6" t="str">
        <f t="shared" si="82"/>
        <v>Tuesday, June 10, 2025</v>
      </c>
      <c r="L893" s="6" t="str">
        <f t="shared" si="83"/>
        <v>The Dad Joke of the Day for Tuesday, June 10, 2025 is:</v>
      </c>
      <c r="M893" s="4">
        <f>LEN(C893)</f>
        <v>66</v>
      </c>
      <c r="N893" s="4">
        <f>IF(LEN(TRIM(C893))=0,0,LEN(TRIM(C893))-LEN(SUBSTITUTE(C893," ",""))+1)</f>
        <v>11</v>
      </c>
      <c r="O893" t="s">
        <v>1949</v>
      </c>
      <c r="P893" t="s">
        <v>1950</v>
      </c>
      <c r="Q893" t="str">
        <f>CONCATENATE("https://sahd.1001dadjokes.com/",P893,"-2")</f>
        <v>https://sahd.1001dadjokes.com/if-pronouncing-vs-like-bs-makes-me-2</v>
      </c>
    </row>
    <row r="894" spans="1:17" x14ac:dyDescent="0.25">
      <c r="A894" s="3">
        <v>598063</v>
      </c>
      <c r="B894" s="3" t="str">
        <f>CONCATENATE("jotd",A894)</f>
        <v>jotd598063</v>
      </c>
      <c r="C894" s="3" t="s">
        <v>241</v>
      </c>
      <c r="D894" s="5">
        <v>45819</v>
      </c>
      <c r="E894" s="6">
        <v>45819</v>
      </c>
      <c r="F894" s="6">
        <v>45819</v>
      </c>
      <c r="G894" s="6" t="str">
        <f t="shared" si="78"/>
        <v>Wednesday</v>
      </c>
      <c r="H894" s="6" t="str">
        <f t="shared" si="79"/>
        <v>June</v>
      </c>
      <c r="I894" s="6" t="str">
        <f t="shared" si="80"/>
        <v>11</v>
      </c>
      <c r="J894" s="6" t="str">
        <f t="shared" si="81"/>
        <v>2025</v>
      </c>
      <c r="K894" s="6" t="str">
        <f t="shared" si="82"/>
        <v>Wednesday, June 11, 2025</v>
      </c>
      <c r="L894" s="6" t="str">
        <f t="shared" si="83"/>
        <v>The Dad Joke of the Day for Wednesday, June 11, 2025 is:</v>
      </c>
      <c r="M894" s="4">
        <v>160</v>
      </c>
      <c r="N894" s="4">
        <v>26</v>
      </c>
      <c r="O894" t="s">
        <v>242</v>
      </c>
      <c r="P894" s="3" t="s">
        <v>243</v>
      </c>
      <c r="Q894" t="str">
        <f>CONCATENATE("https://sahd.1001dadjokes.com/",P894,"-2")</f>
        <v>https://sahd.1001dadjokes.com/answer-two-questions-for-500-2</v>
      </c>
    </row>
    <row r="895" spans="1:17" x14ac:dyDescent="0.25">
      <c r="A895" s="3">
        <v>826373</v>
      </c>
      <c r="B895" s="3" t="str">
        <f>CONCATENATE("jotd",A895)</f>
        <v>jotd826373</v>
      </c>
      <c r="C895" s="3" t="s">
        <v>1732</v>
      </c>
      <c r="D895" s="5">
        <v>45820</v>
      </c>
      <c r="E895" s="6">
        <v>45820</v>
      </c>
      <c r="F895" s="6">
        <v>45820</v>
      </c>
      <c r="G895" s="6" t="str">
        <f t="shared" si="78"/>
        <v>Thursday</v>
      </c>
      <c r="H895" s="6" t="str">
        <f t="shared" si="79"/>
        <v>June</v>
      </c>
      <c r="I895" s="6" t="str">
        <f t="shared" si="80"/>
        <v>12</v>
      </c>
      <c r="J895" s="6" t="str">
        <f t="shared" si="81"/>
        <v>2025</v>
      </c>
      <c r="K895" s="6" t="str">
        <f t="shared" si="82"/>
        <v>Thursday, June 12, 2025</v>
      </c>
      <c r="L895" s="6" t="str">
        <f t="shared" si="83"/>
        <v>The Dad Joke of the Day for Thursday, June 12, 2025 is:</v>
      </c>
      <c r="M895" s="4">
        <f>LEN(C895)</f>
        <v>56</v>
      </c>
      <c r="N895" s="4">
        <f>IF(LEN(TRIM(C895))=0,0,LEN(TRIM(C895))-LEN(SUBSTITUTE(C895," ",""))+1)</f>
        <v>11</v>
      </c>
      <c r="O895" t="s">
        <v>1733</v>
      </c>
      <c r="P895" t="s">
        <v>1734</v>
      </c>
      <c r="Q895" t="str">
        <f>CONCATENATE("https://sahd.1001dadjokes.com/",P895,"-2")</f>
        <v>https://sahd.1001dadjokes.com/i-before-e-except-after-c-has-been-disproven-2</v>
      </c>
    </row>
    <row r="896" spans="1:17" x14ac:dyDescent="0.25">
      <c r="A896" s="3">
        <v>622220</v>
      </c>
      <c r="B896" s="3" t="str">
        <f>CONCATENATE("jotd",A896)</f>
        <v>jotd622220</v>
      </c>
      <c r="C896" s="3" t="s">
        <v>604</v>
      </c>
      <c r="D896" s="5">
        <v>45821</v>
      </c>
      <c r="E896" s="6">
        <v>45821</v>
      </c>
      <c r="F896" s="6">
        <v>45821</v>
      </c>
      <c r="G896" s="6" t="str">
        <f t="shared" si="78"/>
        <v>Friday</v>
      </c>
      <c r="H896" s="6" t="str">
        <f t="shared" si="79"/>
        <v>June</v>
      </c>
      <c r="I896" s="6" t="str">
        <f t="shared" si="80"/>
        <v>13</v>
      </c>
      <c r="J896" s="6" t="str">
        <f t="shared" si="81"/>
        <v>2025</v>
      </c>
      <c r="K896" s="6" t="str">
        <f t="shared" si="82"/>
        <v>Friday, June 13, 2025</v>
      </c>
      <c r="L896" s="6" t="str">
        <f t="shared" si="83"/>
        <v>The Dad Joke of the Day for Friday, June 13, 2025 is:</v>
      </c>
      <c r="M896" s="4">
        <v>77</v>
      </c>
      <c r="N896" s="4">
        <v>15</v>
      </c>
      <c r="O896" t="s">
        <v>605</v>
      </c>
      <c r="P896" s="3" t="s">
        <v>606</v>
      </c>
      <c r="Q896" t="str">
        <f>CONCATENATE("https://sahd.1001dadjokes.com/",P896,"-2")</f>
        <v>https://sahd.1001dadjokes.com/why-didnt-they-play-cards-on-the-ark-2</v>
      </c>
    </row>
    <row r="897" spans="1:17" x14ac:dyDescent="0.25">
      <c r="A897" s="3">
        <v>811034</v>
      </c>
      <c r="B897" s="3" t="str">
        <f>CONCATENATE("jotd",A897)</f>
        <v>jotd811034</v>
      </c>
      <c r="C897" s="3" t="s">
        <v>1510</v>
      </c>
      <c r="D897" s="5">
        <v>45822</v>
      </c>
      <c r="E897" s="6">
        <v>45822</v>
      </c>
      <c r="F897" s="6">
        <v>45822</v>
      </c>
      <c r="G897" s="6" t="str">
        <f t="shared" si="78"/>
        <v>Saturday</v>
      </c>
      <c r="H897" s="6" t="str">
        <f t="shared" si="79"/>
        <v>June</v>
      </c>
      <c r="I897" s="6" t="str">
        <f t="shared" si="80"/>
        <v>14</v>
      </c>
      <c r="J897" s="6" t="str">
        <f t="shared" si="81"/>
        <v>2025</v>
      </c>
      <c r="K897" s="6" t="str">
        <f t="shared" si="82"/>
        <v>Saturday, June 14, 2025</v>
      </c>
      <c r="L897" s="6" t="str">
        <f t="shared" si="83"/>
        <v>The Dad Joke of the Day for Saturday, June 14, 2025 is:</v>
      </c>
      <c r="M897" s="4">
        <f>LEN(C897)</f>
        <v>90</v>
      </c>
      <c r="N897" s="4">
        <f>IF(LEN(TRIM(C897))=0,0,LEN(TRIM(C897))-LEN(SUBSTITUTE(C897," ",""))+1)</f>
        <v>15</v>
      </c>
      <c r="O897" t="s">
        <v>1511</v>
      </c>
      <c r="P897" t="s">
        <v>1512</v>
      </c>
      <c r="Q897" t="str">
        <f>CONCATENATE("https://sahd.1001dadjokes.com/",P897,"-2")</f>
        <v>https://sahd.1001dadjokes.com/chameleon-that-couldnt-change-color-2</v>
      </c>
    </row>
    <row r="898" spans="1:17" x14ac:dyDescent="0.25">
      <c r="A898" s="3">
        <v>508490</v>
      </c>
      <c r="B898" s="3" t="str">
        <f>CONCATENATE("jotd",A898)</f>
        <v>jotd508490</v>
      </c>
      <c r="C898" s="3" t="s">
        <v>2476</v>
      </c>
      <c r="D898" s="5">
        <v>45823</v>
      </c>
      <c r="E898" s="6">
        <v>45823</v>
      </c>
      <c r="F898" s="6">
        <v>45823</v>
      </c>
      <c r="G898" s="6" t="str">
        <f t="shared" si="78"/>
        <v>Sunday</v>
      </c>
      <c r="H898" s="6" t="str">
        <f t="shared" si="79"/>
        <v>June</v>
      </c>
      <c r="I898" s="6" t="str">
        <f t="shared" si="80"/>
        <v>15</v>
      </c>
      <c r="J898" s="6" t="str">
        <f t="shared" si="81"/>
        <v>2025</v>
      </c>
      <c r="K898" s="6" t="str">
        <f t="shared" si="82"/>
        <v>Sunday, June 15, 2025</v>
      </c>
      <c r="L898" s="6" t="str">
        <f t="shared" si="83"/>
        <v>The Dad Joke of the Day for Sunday, June 15, 2025 is:</v>
      </c>
      <c r="M898" s="4">
        <f>LEN(C898)</f>
        <v>100</v>
      </c>
      <c r="N898" s="4">
        <f>IF(LEN(TRIM(C898))=0,0,LEN(TRIM(C898))-LEN(SUBSTITUTE(C898," ",""))+1)</f>
        <v>16</v>
      </c>
      <c r="O898" t="s">
        <v>2477</v>
      </c>
      <c r="P898" t="s">
        <v>2478</v>
      </c>
      <c r="Q898" t="str">
        <f>CONCATENATE("https://sahd.1001dadjokes.com/",P898,"-2")</f>
        <v>https://sahd.1001dadjokes.com/support-website-for-depressed-tennis-players-2</v>
      </c>
    </row>
    <row r="899" spans="1:17" x14ac:dyDescent="0.25">
      <c r="A899" s="3">
        <v>438921</v>
      </c>
      <c r="B899" s="3" t="str">
        <f>CONCATENATE("jotd",A899)</f>
        <v>jotd438921</v>
      </c>
      <c r="C899" s="3" t="s">
        <v>235</v>
      </c>
      <c r="D899" s="5">
        <v>45824</v>
      </c>
      <c r="E899" s="6">
        <v>45824</v>
      </c>
      <c r="F899" s="6">
        <v>45824</v>
      </c>
      <c r="G899" s="6" t="str">
        <f t="shared" ref="G899:G962" si="84">TEXT(E899,"dddd")</f>
        <v>Monday</v>
      </c>
      <c r="H899" s="6" t="str">
        <f t="shared" ref="H899:H962" si="85">TEXT(E899,"mmmm")</f>
        <v>June</v>
      </c>
      <c r="I899" s="6" t="str">
        <f t="shared" ref="I899:I962" si="86">TEXT(E899,"d")</f>
        <v>16</v>
      </c>
      <c r="J899" s="6" t="str">
        <f t="shared" ref="J899:J962" si="87">TEXT(E899,"yyy")</f>
        <v>2025</v>
      </c>
      <c r="K899" s="6" t="str">
        <f t="shared" ref="K899:K962" si="88">CONCATENATE(G899,", ",H899," ",I899,", ",J899)</f>
        <v>Monday, June 16, 2025</v>
      </c>
      <c r="L899" s="6" t="str">
        <f t="shared" ref="L899:L962" si="89">CONCATENATE("The Dad Joke of the Day for ",K899," is:")</f>
        <v>The Dad Joke of the Day for Monday, June 16, 2025 is:</v>
      </c>
      <c r="M899" s="4">
        <v>81</v>
      </c>
      <c r="N899" s="4">
        <v>18</v>
      </c>
      <c r="O899" t="s">
        <v>236</v>
      </c>
      <c r="P899" s="3" t="s">
        <v>237</v>
      </c>
      <c r="Q899" t="str">
        <f>CONCATENATE("https://sahd.1001dadjokes.com/",P899,"-2")</f>
        <v>https://sahd.1001dadjokes.com/how-do-you-make-an-egg-laugh-2</v>
      </c>
    </row>
    <row r="900" spans="1:17" x14ac:dyDescent="0.25">
      <c r="A900" s="3">
        <v>845278</v>
      </c>
      <c r="B900" s="3" t="str">
        <f>CONCATENATE("jotd",A900)</f>
        <v>jotd845278</v>
      </c>
      <c r="C900" s="3" t="s">
        <v>2782</v>
      </c>
      <c r="D900" s="5">
        <v>45825</v>
      </c>
      <c r="E900" s="6">
        <v>45825</v>
      </c>
      <c r="F900" s="6">
        <v>45825</v>
      </c>
      <c r="G900" s="6" t="str">
        <f t="shared" si="84"/>
        <v>Tuesday</v>
      </c>
      <c r="H900" s="6" t="str">
        <f t="shared" si="85"/>
        <v>June</v>
      </c>
      <c r="I900" s="6" t="str">
        <f t="shared" si="86"/>
        <v>17</v>
      </c>
      <c r="J900" s="6" t="str">
        <f t="shared" si="87"/>
        <v>2025</v>
      </c>
      <c r="K900" s="6" t="str">
        <f t="shared" si="88"/>
        <v>Tuesday, June 17, 2025</v>
      </c>
      <c r="L900" s="6" t="str">
        <f t="shared" si="89"/>
        <v>The Dad Joke of the Day for Tuesday, June 17, 2025 is:</v>
      </c>
      <c r="M900" s="4">
        <f>LEN(C900)</f>
        <v>106</v>
      </c>
      <c r="N900" s="4">
        <f>IF(LEN(TRIM(C900))=0,0,LEN(TRIM(C900))-LEN(SUBSTITUTE(C900," ",""))+1)</f>
        <v>22</v>
      </c>
      <c r="O900" t="s">
        <v>2783</v>
      </c>
      <c r="P900" t="s">
        <v>2784</v>
      </c>
      <c r="Q900" t="str">
        <f>CONCATENATE("https://sahd.1001dadjokes.com/",P900,"-2")</f>
        <v>https://sahd.1001dadjokes.com/which-farm-animal-is-most-likely-to-be-hit-by-a-car-2</v>
      </c>
    </row>
    <row r="901" spans="1:17" x14ac:dyDescent="0.25">
      <c r="A901" s="3">
        <v>566861</v>
      </c>
      <c r="B901" s="3" t="str">
        <f>CONCATENATE("jotd",A901)</f>
        <v>jotd566861</v>
      </c>
      <c r="C901" s="3" t="s">
        <v>2740</v>
      </c>
      <c r="D901" s="5">
        <v>45826</v>
      </c>
      <c r="E901" s="6">
        <v>45826</v>
      </c>
      <c r="F901" s="6">
        <v>45826</v>
      </c>
      <c r="G901" s="6" t="str">
        <f t="shared" si="84"/>
        <v>Wednesday</v>
      </c>
      <c r="H901" s="6" t="str">
        <f t="shared" si="85"/>
        <v>June</v>
      </c>
      <c r="I901" s="6" t="str">
        <f t="shared" si="86"/>
        <v>18</v>
      </c>
      <c r="J901" s="6" t="str">
        <f t="shared" si="87"/>
        <v>2025</v>
      </c>
      <c r="K901" s="6" t="str">
        <f t="shared" si="88"/>
        <v>Wednesday, June 18, 2025</v>
      </c>
      <c r="L901" s="6" t="str">
        <f t="shared" si="89"/>
        <v>The Dad Joke of the Day for Wednesday, June 18, 2025 is:</v>
      </c>
      <c r="M901" s="4">
        <f>LEN(C901)</f>
        <v>116</v>
      </c>
      <c r="N901" s="4">
        <f>IF(LEN(TRIM(C901))=0,0,LEN(TRIM(C901))-LEN(SUBSTITUTE(C901," ",""))+1)</f>
        <v>24</v>
      </c>
      <c r="O901" t="s">
        <v>2741</v>
      </c>
      <c r="P901" t="s">
        <v>2742</v>
      </c>
      <c r="Q901" t="str">
        <f>CONCATENATE("https://sahd.1001dadjokes.com/",P901,"-2")</f>
        <v>https://sahd.1001dadjokes.com/when-i-came-to-after-getting-hit-by-a-truck-2</v>
      </c>
    </row>
    <row r="902" spans="1:17" x14ac:dyDescent="0.25">
      <c r="A902" s="3">
        <v>508199</v>
      </c>
      <c r="B902" s="3" t="str">
        <f>CONCATENATE("jotd",A902)</f>
        <v>jotd508199</v>
      </c>
      <c r="C902" s="3" t="s">
        <v>1990</v>
      </c>
      <c r="D902" s="5">
        <v>45827</v>
      </c>
      <c r="E902" s="6">
        <v>45827</v>
      </c>
      <c r="F902" s="6">
        <v>45827</v>
      </c>
      <c r="G902" s="6" t="str">
        <f t="shared" si="84"/>
        <v>Thursday</v>
      </c>
      <c r="H902" s="6" t="str">
        <f t="shared" si="85"/>
        <v>June</v>
      </c>
      <c r="I902" s="6" t="str">
        <f t="shared" si="86"/>
        <v>19</v>
      </c>
      <c r="J902" s="6" t="str">
        <f t="shared" si="87"/>
        <v>2025</v>
      </c>
      <c r="K902" s="6" t="str">
        <f t="shared" si="88"/>
        <v>Thursday, June 19, 2025</v>
      </c>
      <c r="L902" s="6" t="str">
        <f t="shared" si="89"/>
        <v>The Dad Joke of the Day for Thursday, June 19, 2025 is:</v>
      </c>
      <c r="M902" s="4">
        <f>LEN(C902)</f>
        <v>108</v>
      </c>
      <c r="N902" s="4">
        <f>IF(LEN(TRIM(C902))=0,0,LEN(TRIM(C902))-LEN(SUBSTITUTE(C902," ",""))+1)</f>
        <v>18</v>
      </c>
      <c r="O902" t="s">
        <v>1991</v>
      </c>
      <c r="P902" t="s">
        <v>1992</v>
      </c>
      <c r="Q902" t="str">
        <f>CONCATENATE("https://sahd.1001dadjokes.com/",P902,"-2")</f>
        <v>https://sahd.1001dadjokes.com/im-only-happy-while-waiting-in-airports-2</v>
      </c>
    </row>
    <row r="903" spans="1:17" x14ac:dyDescent="0.25">
      <c r="A903" s="3">
        <v>921660</v>
      </c>
      <c r="B903" s="3" t="str">
        <f>CONCATENATE("jotd",A903)</f>
        <v>jotd921660</v>
      </c>
      <c r="C903" s="3" t="s">
        <v>25</v>
      </c>
      <c r="D903" s="5">
        <v>45828</v>
      </c>
      <c r="E903" s="6">
        <v>45828</v>
      </c>
      <c r="F903" s="6">
        <v>45828</v>
      </c>
      <c r="G903" s="6" t="str">
        <f t="shared" si="84"/>
        <v>Friday</v>
      </c>
      <c r="H903" s="6" t="str">
        <f t="shared" si="85"/>
        <v>June</v>
      </c>
      <c r="I903" s="6" t="str">
        <f t="shared" si="86"/>
        <v>20</v>
      </c>
      <c r="J903" s="6" t="str">
        <f t="shared" si="87"/>
        <v>2025</v>
      </c>
      <c r="K903" s="6" t="str">
        <f t="shared" si="88"/>
        <v>Friday, June 20, 2025</v>
      </c>
      <c r="L903" s="6" t="str">
        <f t="shared" si="89"/>
        <v>The Dad Joke of the Day for Friday, June 20, 2025 is:</v>
      </c>
      <c r="M903" s="4">
        <f>LEN(C903)</f>
        <v>49</v>
      </c>
      <c r="N903" s="4">
        <f>IF(LEN(TRIM(C903))=0,0,LEN(TRIM(C903))-LEN(SUBSTITUTE(C903," ",""))+1)</f>
        <v>9</v>
      </c>
      <c r="O903" s="3" t="s">
        <v>25</v>
      </c>
      <c r="P903" s="3" t="s">
        <v>26</v>
      </c>
      <c r="Q903" t="str">
        <f>CONCATENATE("https://sahd.1001dadjokes.com/",P903,"-2")</f>
        <v>https://sahd.1001dadjokes.com/whats-orange-and-sounds-like-a-parrot-a-carrot-2</v>
      </c>
    </row>
    <row r="904" spans="1:17" x14ac:dyDescent="0.25">
      <c r="A904" s="3">
        <v>801336</v>
      </c>
      <c r="B904" s="3" t="str">
        <f>CONCATENATE("jotd",A904)</f>
        <v>jotd801336</v>
      </c>
      <c r="C904" s="3" t="s">
        <v>2104</v>
      </c>
      <c r="D904" s="5">
        <v>45829</v>
      </c>
      <c r="E904" s="6">
        <v>45829</v>
      </c>
      <c r="F904" s="6">
        <v>45829</v>
      </c>
      <c r="G904" s="6" t="str">
        <f t="shared" si="84"/>
        <v>Saturday</v>
      </c>
      <c r="H904" s="6" t="str">
        <f t="shared" si="85"/>
        <v>June</v>
      </c>
      <c r="I904" s="6" t="str">
        <f t="shared" si="86"/>
        <v>21</v>
      </c>
      <c r="J904" s="6" t="str">
        <f t="shared" si="87"/>
        <v>2025</v>
      </c>
      <c r="K904" s="6" t="str">
        <f t="shared" si="88"/>
        <v>Saturday, June 21, 2025</v>
      </c>
      <c r="L904" s="6" t="str">
        <f t="shared" si="89"/>
        <v>The Dad Joke of the Day for Saturday, June 21, 2025 is:</v>
      </c>
      <c r="M904" s="4">
        <f>LEN(C904)</f>
        <v>87</v>
      </c>
      <c r="N904" s="4">
        <f>IF(LEN(TRIM(C904))=0,0,LEN(TRIM(C904))-LEN(SUBSTITUTE(C904," ",""))+1)</f>
        <v>14</v>
      </c>
      <c r="O904" t="s">
        <v>2105</v>
      </c>
      <c r="P904" t="s">
        <v>2106</v>
      </c>
      <c r="Q904" t="str">
        <f>CONCATENATE("https://sahd.1001dadjokes.com/",P904,"-2")</f>
        <v>https://sahd.1001dadjokes.com/my-addiction-to-exhibitionism-is-incurable-2</v>
      </c>
    </row>
    <row r="905" spans="1:17" x14ac:dyDescent="0.25">
      <c r="A905" s="3">
        <v>950153</v>
      </c>
      <c r="B905" s="3" t="str">
        <f>CONCATENATE("jotd",A905)</f>
        <v>jotd950153</v>
      </c>
      <c r="C905" s="3" t="s">
        <v>526</v>
      </c>
      <c r="D905" s="5">
        <v>45830</v>
      </c>
      <c r="E905" s="6">
        <v>45830</v>
      </c>
      <c r="F905" s="6">
        <v>45830</v>
      </c>
      <c r="G905" s="6" t="str">
        <f t="shared" si="84"/>
        <v>Sunday</v>
      </c>
      <c r="H905" s="6" t="str">
        <f t="shared" si="85"/>
        <v>June</v>
      </c>
      <c r="I905" s="6" t="str">
        <f t="shared" si="86"/>
        <v>22</v>
      </c>
      <c r="J905" s="6" t="str">
        <f t="shared" si="87"/>
        <v>2025</v>
      </c>
      <c r="K905" s="6" t="str">
        <f t="shared" si="88"/>
        <v>Sunday, June 22, 2025</v>
      </c>
      <c r="L905" s="6" t="str">
        <f t="shared" si="89"/>
        <v>The Dad Joke of the Day for Sunday, June 22, 2025 is:</v>
      </c>
      <c r="M905" s="4">
        <v>63</v>
      </c>
      <c r="N905" s="4">
        <v>15</v>
      </c>
      <c r="O905" t="s">
        <v>527</v>
      </c>
      <c r="P905" s="3" t="s">
        <v>528</v>
      </c>
      <c r="Q905" t="str">
        <f>CONCATENATE("https://sahd.1001dadjokes.com/",P905,"-2")</f>
        <v>https://sahd.1001dadjokes.com/you-want-to-know-the-way-to-my-heart-2</v>
      </c>
    </row>
    <row r="906" spans="1:17" x14ac:dyDescent="0.25">
      <c r="A906" s="3">
        <v>586696</v>
      </c>
      <c r="B906" s="3" t="str">
        <f>CONCATENATE("jotd",A906)</f>
        <v>jotd586696</v>
      </c>
      <c r="C906" s="3" t="s">
        <v>1507</v>
      </c>
      <c r="D906" s="5">
        <v>45831</v>
      </c>
      <c r="E906" s="6">
        <v>45831</v>
      </c>
      <c r="F906" s="6">
        <v>45831</v>
      </c>
      <c r="G906" s="6" t="str">
        <f t="shared" si="84"/>
        <v>Monday</v>
      </c>
      <c r="H906" s="6" t="str">
        <f t="shared" si="85"/>
        <v>June</v>
      </c>
      <c r="I906" s="6" t="str">
        <f t="shared" si="86"/>
        <v>23</v>
      </c>
      <c r="J906" s="6" t="str">
        <f t="shared" si="87"/>
        <v>2025</v>
      </c>
      <c r="K906" s="6" t="str">
        <f t="shared" si="88"/>
        <v>Monday, June 23, 2025</v>
      </c>
      <c r="L906" s="6" t="str">
        <f t="shared" si="89"/>
        <v>The Dad Joke of the Day for Monday, June 23, 2025 is:</v>
      </c>
      <c r="M906" s="4">
        <f>LEN(C906)</f>
        <v>68</v>
      </c>
      <c r="N906" s="4">
        <f>IF(LEN(TRIM(C906))=0,0,LEN(TRIM(C906))-LEN(SUBSTITUTE(C906," ",""))+1)</f>
        <v>11</v>
      </c>
      <c r="O906" t="s">
        <v>1508</v>
      </c>
      <c r="P906" t="s">
        <v>1509</v>
      </c>
      <c r="Q906" t="str">
        <f>CONCATENATE("https://sahd.1001dadjokes.com/",P906,"-2")</f>
        <v>https://sahd.1001dadjokes.com/centenarian-with-excellent-hearing-2</v>
      </c>
    </row>
    <row r="907" spans="1:17" x14ac:dyDescent="0.25">
      <c r="A907" s="3">
        <v>571336</v>
      </c>
      <c r="B907" s="3" t="str">
        <f>CONCATENATE("jotd",A907)</f>
        <v>jotd571336</v>
      </c>
      <c r="C907" s="3" t="s">
        <v>1333</v>
      </c>
      <c r="D907" s="5">
        <v>45832</v>
      </c>
      <c r="E907" s="6">
        <v>45832</v>
      </c>
      <c r="F907" s="6">
        <v>45832</v>
      </c>
      <c r="G907" s="6" t="str">
        <f t="shared" si="84"/>
        <v>Tuesday</v>
      </c>
      <c r="H907" s="6" t="str">
        <f t="shared" si="85"/>
        <v>June</v>
      </c>
      <c r="I907" s="6" t="str">
        <f t="shared" si="86"/>
        <v>24</v>
      </c>
      <c r="J907" s="6" t="str">
        <f t="shared" si="87"/>
        <v>2025</v>
      </c>
      <c r="K907" s="6" t="str">
        <f t="shared" si="88"/>
        <v>Tuesday, June 24, 2025</v>
      </c>
      <c r="L907" s="6" t="str">
        <f t="shared" si="89"/>
        <v>The Dad Joke of the Day for Tuesday, June 24, 2025 is:</v>
      </c>
      <c r="M907" s="4">
        <v>50</v>
      </c>
      <c r="N907" s="4">
        <v>10</v>
      </c>
      <c r="O907" t="s">
        <v>1334</v>
      </c>
      <c r="P907" s="3" t="s">
        <v>1335</v>
      </c>
      <c r="Q907" t="str">
        <f>CONCATENATE("https://sahd.1001dadjokes.com/",P907,"-2")</f>
        <v>https://sahd.1001dadjokes.com/well-you-have-to-hand-it-to-relay-runners-right-2</v>
      </c>
    </row>
    <row r="908" spans="1:17" x14ac:dyDescent="0.25">
      <c r="A908" s="3">
        <v>843267</v>
      </c>
      <c r="B908" s="3" t="str">
        <f>CONCATENATE("jotd",A908)</f>
        <v>jotd843267</v>
      </c>
      <c r="C908" s="3" t="s">
        <v>2758</v>
      </c>
      <c r="D908" s="5">
        <v>45833</v>
      </c>
      <c r="E908" s="6">
        <v>45833</v>
      </c>
      <c r="F908" s="6">
        <v>45833</v>
      </c>
      <c r="G908" s="6" t="str">
        <f t="shared" si="84"/>
        <v>Wednesday</v>
      </c>
      <c r="H908" s="6" t="str">
        <f t="shared" si="85"/>
        <v>June</v>
      </c>
      <c r="I908" s="6" t="str">
        <f t="shared" si="86"/>
        <v>25</v>
      </c>
      <c r="J908" s="6" t="str">
        <f t="shared" si="87"/>
        <v>2025</v>
      </c>
      <c r="K908" s="6" t="str">
        <f t="shared" si="88"/>
        <v>Wednesday, June 25, 2025</v>
      </c>
      <c r="L908" s="6" t="str">
        <f t="shared" si="89"/>
        <v>The Dad Joke of the Day for Wednesday, June 25, 2025 is:</v>
      </c>
      <c r="M908" s="4">
        <f>LEN(C908)</f>
        <v>64</v>
      </c>
      <c r="N908" s="4">
        <f>IF(LEN(TRIM(C908))=0,0,LEN(TRIM(C908))-LEN(SUBSTITUTE(C908," ",""))+1)</f>
        <v>12</v>
      </c>
      <c r="O908" t="s">
        <v>2759</v>
      </c>
      <c r="P908" t="s">
        <v>2760</v>
      </c>
      <c r="Q908" t="str">
        <f>CONCATENATE("https://sahd.1001dadjokes.com/",P908,"-2")</f>
        <v>https://sahd.1001dadjokes.com/when-is-the-best-time-of-day-to-practice-sports-2</v>
      </c>
    </row>
    <row r="909" spans="1:17" x14ac:dyDescent="0.25">
      <c r="A909" s="3">
        <v>572331</v>
      </c>
      <c r="B909" s="3" t="str">
        <f>CONCATENATE("jotd",A909)</f>
        <v>jotd572331</v>
      </c>
      <c r="C909" s="3" t="s">
        <v>1480</v>
      </c>
      <c r="D909" s="5">
        <v>45834</v>
      </c>
      <c r="E909" s="6">
        <v>45834</v>
      </c>
      <c r="F909" s="6">
        <v>45834</v>
      </c>
      <c r="G909" s="6" t="str">
        <f t="shared" si="84"/>
        <v>Thursday</v>
      </c>
      <c r="H909" s="6" t="str">
        <f t="shared" si="85"/>
        <v>June</v>
      </c>
      <c r="I909" s="6" t="str">
        <f t="shared" si="86"/>
        <v>26</v>
      </c>
      <c r="J909" s="6" t="str">
        <f t="shared" si="87"/>
        <v>2025</v>
      </c>
      <c r="K909" s="6" t="str">
        <f t="shared" si="88"/>
        <v>Thursday, June 26, 2025</v>
      </c>
      <c r="L909" s="6" t="str">
        <f t="shared" si="89"/>
        <v>The Dad Joke of the Day for Thursday, June 26, 2025 is:</v>
      </c>
      <c r="M909" s="4">
        <f>LEN(C909)</f>
        <v>103</v>
      </c>
      <c r="N909" s="4">
        <f>IF(LEN(TRIM(C909))=0,0,LEN(TRIM(C909))-LEN(SUBSTITUTE(C909," ",""))+1)</f>
        <v>17</v>
      </c>
      <c r="O909" t="s">
        <v>1481</v>
      </c>
      <c r="P909" t="s">
        <v>1482</v>
      </c>
      <c r="Q909" t="str">
        <f>CONCATENATE("https://sahd.1001dadjokes.com/",P909,"-2")</f>
        <v>https://sahd.1001dadjokes.com/benjamin-franklins-opinion-2</v>
      </c>
    </row>
    <row r="910" spans="1:17" x14ac:dyDescent="0.25">
      <c r="A910" s="3">
        <v>541858</v>
      </c>
      <c r="B910" s="3" t="str">
        <f>CONCATENATE("jotd",A910)</f>
        <v>jotd541858</v>
      </c>
      <c r="C910" s="3" t="s">
        <v>136</v>
      </c>
      <c r="D910" s="5">
        <v>45835</v>
      </c>
      <c r="E910" s="6">
        <v>45835</v>
      </c>
      <c r="F910" s="6">
        <v>45835</v>
      </c>
      <c r="G910" s="6" t="str">
        <f t="shared" si="84"/>
        <v>Friday</v>
      </c>
      <c r="H910" s="6" t="str">
        <f t="shared" si="85"/>
        <v>June</v>
      </c>
      <c r="I910" s="6" t="str">
        <f t="shared" si="86"/>
        <v>27</v>
      </c>
      <c r="J910" s="6" t="str">
        <f t="shared" si="87"/>
        <v>2025</v>
      </c>
      <c r="K910" s="6" t="str">
        <f t="shared" si="88"/>
        <v>Friday, June 27, 2025</v>
      </c>
      <c r="L910" s="6" t="str">
        <f t="shared" si="89"/>
        <v>The Dad Joke of the Day for Friday, June 27, 2025 is:</v>
      </c>
      <c r="M910" s="4">
        <v>55</v>
      </c>
      <c r="N910" s="4">
        <v>10</v>
      </c>
      <c r="O910" t="s">
        <v>137</v>
      </c>
      <c r="P910" s="3" t="s">
        <v>138</v>
      </c>
      <c r="Q910" t="str">
        <f>CONCATENATE("https://sahd.1001dadjokes.com/",P910,"-2")</f>
        <v>https://sahd.1001dadjokes.com/why-do-cows-have-bells-2</v>
      </c>
    </row>
    <row r="911" spans="1:17" x14ac:dyDescent="0.25">
      <c r="A911" s="3">
        <v>661439</v>
      </c>
      <c r="B911" s="3" t="str">
        <f>CONCATENATE("jotd",A911)</f>
        <v>jotd661439</v>
      </c>
      <c r="C911" s="3" t="s">
        <v>1798</v>
      </c>
      <c r="D911" s="5">
        <v>45836</v>
      </c>
      <c r="E911" s="6">
        <v>45836</v>
      </c>
      <c r="F911" s="6">
        <v>45836</v>
      </c>
      <c r="G911" s="6" t="str">
        <f t="shared" si="84"/>
        <v>Saturday</v>
      </c>
      <c r="H911" s="6" t="str">
        <f t="shared" si="85"/>
        <v>June</v>
      </c>
      <c r="I911" s="6" t="str">
        <f t="shared" si="86"/>
        <v>28</v>
      </c>
      <c r="J911" s="6" t="str">
        <f t="shared" si="87"/>
        <v>2025</v>
      </c>
      <c r="K911" s="6" t="str">
        <f t="shared" si="88"/>
        <v>Saturday, June 28, 2025</v>
      </c>
      <c r="L911" s="6" t="str">
        <f t="shared" si="89"/>
        <v>The Dad Joke of the Day for Saturday, June 28, 2025 is:</v>
      </c>
      <c r="M911" s="4">
        <f>LEN(C911)</f>
        <v>71</v>
      </c>
      <c r="N911" s="4">
        <f>IF(LEN(TRIM(C911))=0,0,LEN(TRIM(C911))-LEN(SUBSTITUTE(C911," ",""))+1)</f>
        <v>14</v>
      </c>
      <c r="O911" t="s">
        <v>1799</v>
      </c>
      <c r="P911" t="s">
        <v>1800</v>
      </c>
      <c r="Q911" t="str">
        <f>CONCATENATE("https://sahd.1001dadjokes.com/",P911,"-2")</f>
        <v>https://sahd.1001dadjokes.com/i-have-a-machine-that-turns-notes-into-dollar-coins-2</v>
      </c>
    </row>
    <row r="912" spans="1:17" x14ac:dyDescent="0.25">
      <c r="A912" s="3">
        <v>830544</v>
      </c>
      <c r="B912" s="3" t="str">
        <f>CONCATENATE("jotd",A912)</f>
        <v>jotd830544</v>
      </c>
      <c r="C912" s="3" t="s">
        <v>433</v>
      </c>
      <c r="D912" s="5">
        <v>45837</v>
      </c>
      <c r="E912" s="6">
        <v>45837</v>
      </c>
      <c r="F912" s="6">
        <v>45837</v>
      </c>
      <c r="G912" s="6" t="str">
        <f t="shared" si="84"/>
        <v>Sunday</v>
      </c>
      <c r="H912" s="6" t="str">
        <f t="shared" si="85"/>
        <v>June</v>
      </c>
      <c r="I912" s="6" t="str">
        <f t="shared" si="86"/>
        <v>29</v>
      </c>
      <c r="J912" s="6" t="str">
        <f t="shared" si="87"/>
        <v>2025</v>
      </c>
      <c r="K912" s="6" t="str">
        <f t="shared" si="88"/>
        <v>Sunday, June 29, 2025</v>
      </c>
      <c r="L912" s="6" t="str">
        <f t="shared" si="89"/>
        <v>The Dad Joke of the Day for Sunday, June 29, 2025 is:</v>
      </c>
      <c r="M912" s="4">
        <v>84</v>
      </c>
      <c r="N912" s="4">
        <v>17</v>
      </c>
      <c r="O912" t="s">
        <v>434</v>
      </c>
      <c r="P912" s="3" t="s">
        <v>435</v>
      </c>
      <c r="Q912" t="str">
        <f>CONCATENATE("https://sahd.1001dadjokes.com/",P912,"-2")</f>
        <v>https://sahd.1001dadjokes.com/two-parrots-are-sitting-on-a-perch-2</v>
      </c>
    </row>
    <row r="913" spans="1:17" x14ac:dyDescent="0.25">
      <c r="A913" s="3">
        <v>833176</v>
      </c>
      <c r="B913" s="3" t="str">
        <f>CONCATENATE("jotd",A913)</f>
        <v>jotd833176</v>
      </c>
      <c r="C913" s="3" t="s">
        <v>772</v>
      </c>
      <c r="D913" s="5">
        <v>45838</v>
      </c>
      <c r="E913" s="6">
        <v>45838</v>
      </c>
      <c r="F913" s="6">
        <v>45838</v>
      </c>
      <c r="G913" s="6" t="str">
        <f t="shared" si="84"/>
        <v>Monday</v>
      </c>
      <c r="H913" s="6" t="str">
        <f t="shared" si="85"/>
        <v>June</v>
      </c>
      <c r="I913" s="6" t="str">
        <f t="shared" si="86"/>
        <v>30</v>
      </c>
      <c r="J913" s="6" t="str">
        <f t="shared" si="87"/>
        <v>2025</v>
      </c>
      <c r="K913" s="6" t="str">
        <f t="shared" si="88"/>
        <v>Monday, June 30, 2025</v>
      </c>
      <c r="L913" s="6" t="str">
        <f t="shared" si="89"/>
        <v>The Dad Joke of the Day for Monday, June 30, 2025 is:</v>
      </c>
      <c r="M913" s="4">
        <v>69</v>
      </c>
      <c r="N913" s="4">
        <v>12</v>
      </c>
      <c r="O913" t="s">
        <v>773</v>
      </c>
      <c r="P913" s="3" t="s">
        <v>774</v>
      </c>
      <c r="Q913" t="str">
        <f>CONCATENATE("https://sahd.1001dadjokes.com/",P913,"-2")</f>
        <v>https://sahd.1001dadjokes.com/my-sons-math-teacher-called-him-average-2</v>
      </c>
    </row>
    <row r="914" spans="1:17" x14ac:dyDescent="0.25">
      <c r="A914" s="3">
        <v>462210</v>
      </c>
      <c r="B914" s="3" t="str">
        <f>CONCATENATE("jotd",A914)</f>
        <v>jotd462210</v>
      </c>
      <c r="C914" s="3" t="s">
        <v>2479</v>
      </c>
      <c r="D914" s="5">
        <v>45839</v>
      </c>
      <c r="E914" s="6">
        <v>45839</v>
      </c>
      <c r="F914" s="6">
        <v>45839</v>
      </c>
      <c r="G914" s="6" t="str">
        <f t="shared" si="84"/>
        <v>Tuesday</v>
      </c>
      <c r="H914" s="6" t="str">
        <f t="shared" si="85"/>
        <v>July</v>
      </c>
      <c r="I914" s="6" t="str">
        <f t="shared" si="86"/>
        <v>1</v>
      </c>
      <c r="J914" s="6" t="str">
        <f t="shared" si="87"/>
        <v>2025</v>
      </c>
      <c r="K914" s="6" t="str">
        <f t="shared" si="88"/>
        <v>Tuesday, July 1, 2025</v>
      </c>
      <c r="L914" s="6" t="str">
        <f t="shared" si="89"/>
        <v>The Dad Joke of the Day for Tuesday, July 1, 2025 is:</v>
      </c>
      <c r="M914" s="4">
        <f>LEN(C914)</f>
        <v>104</v>
      </c>
      <c r="N914" s="4">
        <f>IF(LEN(TRIM(C914))=0,0,LEN(TRIM(C914))-LEN(SUBSTITUTE(C914," ",""))+1)</f>
        <v>22</v>
      </c>
      <c r="O914" t="s">
        <v>2480</v>
      </c>
      <c r="P914" t="s">
        <v>2481</v>
      </c>
      <c r="Q914" t="str">
        <f>CONCATENATE("https://sahd.1001dadjokes.com/",P914,"-2")</f>
        <v>https://sahd.1001dadjokes.com/surrealists-does-it-take-to-change-a-light-bulb-2</v>
      </c>
    </row>
    <row r="915" spans="1:17" x14ac:dyDescent="0.25">
      <c r="A915" s="3">
        <v>750795</v>
      </c>
      <c r="B915" s="3" t="str">
        <f>CONCATENATE("jotd",A915)</f>
        <v>jotd750795</v>
      </c>
      <c r="C915" s="3" t="s">
        <v>2848</v>
      </c>
      <c r="D915" s="5">
        <v>45840</v>
      </c>
      <c r="E915" s="6">
        <v>45840</v>
      </c>
      <c r="F915" s="6">
        <v>45840</v>
      </c>
      <c r="G915" s="6" t="str">
        <f t="shared" si="84"/>
        <v>Wednesday</v>
      </c>
      <c r="H915" s="6" t="str">
        <f t="shared" si="85"/>
        <v>July</v>
      </c>
      <c r="I915" s="6" t="str">
        <f t="shared" si="86"/>
        <v>2</v>
      </c>
      <c r="J915" s="6" t="str">
        <f t="shared" si="87"/>
        <v>2025</v>
      </c>
      <c r="K915" s="6" t="str">
        <f t="shared" si="88"/>
        <v>Wednesday, July 2, 2025</v>
      </c>
      <c r="L915" s="6" t="str">
        <f t="shared" si="89"/>
        <v>The Dad Joke of the Day for Wednesday, July 2, 2025 is:</v>
      </c>
      <c r="M915" s="4">
        <f>LEN(C915)</f>
        <v>72</v>
      </c>
      <c r="N915" s="4">
        <f>IF(LEN(TRIM(C915))=0,0,LEN(TRIM(C915))-LEN(SUBSTITUTE(C915," ",""))+1)</f>
        <v>13</v>
      </c>
      <c r="O915" t="s">
        <v>2849</v>
      </c>
      <c r="P915" t="s">
        <v>2850</v>
      </c>
      <c r="Q915" t="str">
        <f>CONCATENATE("https://sahd.1001dadjokes.com/",P915,"-2")</f>
        <v>https://sahd.1001dadjokes.com/you-havent-heard-the-joke-about-the-three-deep-holes-2</v>
      </c>
    </row>
    <row r="916" spans="1:17" x14ac:dyDescent="0.25">
      <c r="A916" s="3">
        <v>955448</v>
      </c>
      <c r="B916" s="3" t="str">
        <f>CONCATENATE("jotd",A916)</f>
        <v>jotd955448</v>
      </c>
      <c r="C916" s="3" t="s">
        <v>2035</v>
      </c>
      <c r="D916" s="5">
        <v>45841</v>
      </c>
      <c r="E916" s="6">
        <v>45841</v>
      </c>
      <c r="F916" s="6">
        <v>45841</v>
      </c>
      <c r="G916" s="6" t="str">
        <f t="shared" si="84"/>
        <v>Thursday</v>
      </c>
      <c r="H916" s="6" t="str">
        <f t="shared" si="85"/>
        <v>July</v>
      </c>
      <c r="I916" s="6" t="str">
        <f t="shared" si="86"/>
        <v>3</v>
      </c>
      <c r="J916" s="6" t="str">
        <f t="shared" si="87"/>
        <v>2025</v>
      </c>
      <c r="K916" s="6" t="str">
        <f t="shared" si="88"/>
        <v>Thursday, July 3, 2025</v>
      </c>
      <c r="L916" s="6" t="str">
        <f t="shared" si="89"/>
        <v>The Dad Joke of the Day for Thursday, July 3, 2025 is:</v>
      </c>
      <c r="M916" s="4">
        <f>LEN(C916)</f>
        <v>113</v>
      </c>
      <c r="N916" s="4">
        <f>IF(LEN(TRIM(C916))=0,0,LEN(TRIM(C916))-LEN(SUBSTITUTE(C916," ",""))+1)</f>
        <v>20</v>
      </c>
      <c r="O916" t="s">
        <v>2036</v>
      </c>
      <c r="P916" t="s">
        <v>2037</v>
      </c>
      <c r="Q916" t="str">
        <f>CONCATENATE("https://sahd.1001dadjokes.com/",P916,"-2")</f>
        <v>https://sahd.1001dadjokes.com/itunes-is-selling-a-track-for-just-forty-five-cents-2</v>
      </c>
    </row>
    <row r="917" spans="1:17" x14ac:dyDescent="0.25">
      <c r="A917" s="3">
        <v>747909</v>
      </c>
      <c r="B917" s="3" t="str">
        <f>CONCATENATE("jotd",A917)</f>
        <v>jotd747909</v>
      </c>
      <c r="C917" s="3" t="s">
        <v>2650</v>
      </c>
      <c r="D917" s="5">
        <v>45842</v>
      </c>
      <c r="E917" s="6">
        <v>45842</v>
      </c>
      <c r="F917" s="6">
        <v>45842</v>
      </c>
      <c r="G917" s="6" t="str">
        <f t="shared" si="84"/>
        <v>Friday</v>
      </c>
      <c r="H917" s="6" t="str">
        <f t="shared" si="85"/>
        <v>July</v>
      </c>
      <c r="I917" s="6" t="str">
        <f t="shared" si="86"/>
        <v>4</v>
      </c>
      <c r="J917" s="6" t="str">
        <f t="shared" si="87"/>
        <v>2025</v>
      </c>
      <c r="K917" s="6" t="str">
        <f t="shared" si="88"/>
        <v>Friday, July 4, 2025</v>
      </c>
      <c r="L917" s="6" t="str">
        <f t="shared" si="89"/>
        <v>The Dad Joke of the Day for Friday, July 4, 2025 is:</v>
      </c>
      <c r="M917" s="4">
        <f>LEN(C917)</f>
        <v>79</v>
      </c>
      <c r="N917" s="4">
        <f>IF(LEN(TRIM(C917))=0,0,LEN(TRIM(C917))-LEN(SUBSTITUTE(C917," ",""))+1)</f>
        <v>15</v>
      </c>
      <c r="O917" t="s">
        <v>2651</v>
      </c>
      <c r="P917" t="s">
        <v>2652</v>
      </c>
      <c r="Q917" t="str">
        <f>CONCATENATE("https://sahd.1001dadjokes.com/",P917,"-2")</f>
        <v>https://sahd.1001dadjokes.com/what-did-the-cannibal-get-when-2</v>
      </c>
    </row>
    <row r="918" spans="1:17" x14ac:dyDescent="0.25">
      <c r="A918" s="3">
        <v>862203</v>
      </c>
      <c r="B918" s="3" t="str">
        <f>CONCATENATE("jotd",A918)</f>
        <v>jotd862203</v>
      </c>
      <c r="C918" s="3" t="s">
        <v>757</v>
      </c>
      <c r="D918" s="5">
        <v>45843</v>
      </c>
      <c r="E918" s="6">
        <v>45843</v>
      </c>
      <c r="F918" s="6">
        <v>45843</v>
      </c>
      <c r="G918" s="6" t="str">
        <f t="shared" si="84"/>
        <v>Saturday</v>
      </c>
      <c r="H918" s="6" t="str">
        <f t="shared" si="85"/>
        <v>July</v>
      </c>
      <c r="I918" s="6" t="str">
        <f t="shared" si="86"/>
        <v>5</v>
      </c>
      <c r="J918" s="6" t="str">
        <f t="shared" si="87"/>
        <v>2025</v>
      </c>
      <c r="K918" s="6" t="str">
        <f t="shared" si="88"/>
        <v>Saturday, July 5, 2025</v>
      </c>
      <c r="L918" s="6" t="str">
        <f t="shared" si="89"/>
        <v>The Dad Joke of the Day for Saturday, July 5, 2025 is:</v>
      </c>
      <c r="M918" s="4">
        <v>57</v>
      </c>
      <c r="N918" s="4">
        <v>13</v>
      </c>
      <c r="O918" t="s">
        <v>758</v>
      </c>
      <c r="P918" s="3" t="s">
        <v>759</v>
      </c>
      <c r="Q918" t="str">
        <f>CONCATENATE("https://sahd.1001dadjokes.com/",P918,"-2")</f>
        <v>https://sahd.1001dadjokes.com/what-did-the-big-plate-say-to-the-teacup-2</v>
      </c>
    </row>
    <row r="919" spans="1:17" x14ac:dyDescent="0.25">
      <c r="A919" s="3">
        <v>899053</v>
      </c>
      <c r="B919" s="3" t="str">
        <f>CONCATENATE("jotd",A919)</f>
        <v>jotd899053</v>
      </c>
      <c r="C919" s="3" t="s">
        <v>23</v>
      </c>
      <c r="D919" s="5">
        <v>45844</v>
      </c>
      <c r="E919" s="6">
        <v>45844</v>
      </c>
      <c r="F919" s="6">
        <v>45844</v>
      </c>
      <c r="G919" s="6" t="str">
        <f t="shared" si="84"/>
        <v>Sunday</v>
      </c>
      <c r="H919" s="6" t="str">
        <f t="shared" si="85"/>
        <v>July</v>
      </c>
      <c r="I919" s="6" t="str">
        <f t="shared" si="86"/>
        <v>6</v>
      </c>
      <c r="J919" s="6" t="str">
        <f t="shared" si="87"/>
        <v>2025</v>
      </c>
      <c r="K919" s="6" t="str">
        <f t="shared" si="88"/>
        <v>Sunday, July 6, 2025</v>
      </c>
      <c r="L919" s="6" t="str">
        <f t="shared" si="89"/>
        <v>The Dad Joke of the Day for Sunday, July 6, 2025 is:</v>
      </c>
      <c r="M919" s="4">
        <f>LEN(C919)</f>
        <v>49</v>
      </c>
      <c r="N919" s="4">
        <f>IF(LEN(TRIM(C919))=0,0,LEN(TRIM(C919))-LEN(SUBSTITUTE(C919," ",""))+1)</f>
        <v>9</v>
      </c>
      <c r="O919" s="3" t="s">
        <v>23</v>
      </c>
      <c r="P919" s="3" t="s">
        <v>24</v>
      </c>
      <c r="Q919" t="str">
        <f>CONCATENATE("https://sahd.1001dadjokes.com/",P919,"-2")</f>
        <v>https://sahd.1001dadjokes.com/whats-red-and-smells-like-blue-paint-red-paint-2</v>
      </c>
    </row>
    <row r="920" spans="1:17" x14ac:dyDescent="0.25">
      <c r="A920" s="3">
        <v>486631</v>
      </c>
      <c r="B920" s="3" t="str">
        <f>CONCATENATE("jotd",A920)</f>
        <v>jotd486631</v>
      </c>
      <c r="C920" s="3" t="s">
        <v>1750</v>
      </c>
      <c r="D920" s="5">
        <v>45845</v>
      </c>
      <c r="E920" s="6">
        <v>45845</v>
      </c>
      <c r="F920" s="6">
        <v>45845</v>
      </c>
      <c r="G920" s="6" t="str">
        <f t="shared" si="84"/>
        <v>Monday</v>
      </c>
      <c r="H920" s="6" t="str">
        <f t="shared" si="85"/>
        <v>July</v>
      </c>
      <c r="I920" s="6" t="str">
        <f t="shared" si="86"/>
        <v>7</v>
      </c>
      <c r="J920" s="6" t="str">
        <f t="shared" si="87"/>
        <v>2025</v>
      </c>
      <c r="K920" s="6" t="str">
        <f t="shared" si="88"/>
        <v>Monday, July 7, 2025</v>
      </c>
      <c r="L920" s="6" t="str">
        <f t="shared" si="89"/>
        <v>The Dad Joke of the Day for Monday, July 7, 2025 is:</v>
      </c>
      <c r="M920" s="4">
        <f>LEN(C920)</f>
        <v>101</v>
      </c>
      <c r="N920" s="4">
        <f>IF(LEN(TRIM(C920))=0,0,LEN(TRIM(C920))-LEN(SUBSTITUTE(C920," ",""))+1)</f>
        <v>18</v>
      </c>
      <c r="O920" t="s">
        <v>1751</v>
      </c>
      <c r="P920" t="s">
        <v>1752</v>
      </c>
      <c r="Q920" t="str">
        <f>CONCATENATE("https://sahd.1001dadjokes.com/",P920,"-2")</f>
        <v>https://sahd.1001dadjokes.com/i-could-administer-my-own-anesthetic-2</v>
      </c>
    </row>
    <row r="921" spans="1:17" x14ac:dyDescent="0.25">
      <c r="A921" s="3">
        <v>851988</v>
      </c>
      <c r="B921" s="3" t="str">
        <f>CONCATENATE("jotd",A921)</f>
        <v>jotd851988</v>
      </c>
      <c r="C921" s="3" t="s">
        <v>1429</v>
      </c>
      <c r="D921" s="5">
        <v>45846</v>
      </c>
      <c r="E921" s="6">
        <v>45846</v>
      </c>
      <c r="F921" s="6">
        <v>45846</v>
      </c>
      <c r="G921" s="6" t="str">
        <f t="shared" si="84"/>
        <v>Tuesday</v>
      </c>
      <c r="H921" s="6" t="str">
        <f t="shared" si="85"/>
        <v>July</v>
      </c>
      <c r="I921" s="6" t="str">
        <f t="shared" si="86"/>
        <v>8</v>
      </c>
      <c r="J921" s="6" t="str">
        <f t="shared" si="87"/>
        <v>2025</v>
      </c>
      <c r="K921" s="6" t="str">
        <f t="shared" si="88"/>
        <v>Tuesday, July 8, 2025</v>
      </c>
      <c r="L921" s="6" t="str">
        <f t="shared" si="89"/>
        <v>The Dad Joke of the Day for Tuesday, July 8, 2025 is:</v>
      </c>
      <c r="M921" s="4">
        <f>LEN(C921)</f>
        <v>95</v>
      </c>
      <c r="N921" s="4">
        <f>IF(LEN(TRIM(C921))=0,0,LEN(TRIM(C921))-LEN(SUBSTITUTE(C921," ",""))+1)</f>
        <v>17</v>
      </c>
      <c r="O921" t="s">
        <v>1430</v>
      </c>
      <c r="P921" t="s">
        <v>1431</v>
      </c>
      <c r="Q921" t="str">
        <f>CONCATENATE("https://sahd.1001dadjokes.com/",P921,"-2")</f>
        <v>https://sahd.1001dadjokes.com/ancient-astronomers-got-bored-2</v>
      </c>
    </row>
    <row r="922" spans="1:17" x14ac:dyDescent="0.25">
      <c r="A922" s="3">
        <v>946525</v>
      </c>
      <c r="B922" s="3" t="str">
        <f>CONCATENATE("jotd",A922)</f>
        <v>jotd946525</v>
      </c>
      <c r="C922" s="3" t="s">
        <v>2065</v>
      </c>
      <c r="D922" s="5">
        <v>45847</v>
      </c>
      <c r="E922" s="6">
        <v>45847</v>
      </c>
      <c r="F922" s="6">
        <v>45847</v>
      </c>
      <c r="G922" s="6" t="str">
        <f t="shared" si="84"/>
        <v>Wednesday</v>
      </c>
      <c r="H922" s="6" t="str">
        <f t="shared" si="85"/>
        <v>July</v>
      </c>
      <c r="I922" s="6" t="str">
        <f t="shared" si="86"/>
        <v>9</v>
      </c>
      <c r="J922" s="6" t="str">
        <f t="shared" si="87"/>
        <v>2025</v>
      </c>
      <c r="K922" s="6" t="str">
        <f t="shared" si="88"/>
        <v>Wednesday, July 9, 2025</v>
      </c>
      <c r="L922" s="6" t="str">
        <f t="shared" si="89"/>
        <v>The Dad Joke of the Day for Wednesday, July 9, 2025 is:</v>
      </c>
      <c r="M922" s="4">
        <f>LEN(C922)</f>
        <v>92</v>
      </c>
      <c r="N922" s="4">
        <f>IF(LEN(TRIM(C922))=0,0,LEN(TRIM(C922))-LEN(SUBSTITUTE(C922," ",""))+1)</f>
        <v>16</v>
      </c>
      <c r="O922" t="s">
        <v>2066</v>
      </c>
      <c r="P922" t="s">
        <v>2067</v>
      </c>
      <c r="Q922" t="str">
        <f>CONCATENATE("https://sahd.1001dadjokes.com/",P922,"-2")</f>
        <v>https://sahd.1001dadjokes.com/lawn-statue-with-an-excellent-sense-of-rhythm-2</v>
      </c>
    </row>
    <row r="923" spans="1:17" x14ac:dyDescent="0.25">
      <c r="A923" s="3">
        <v>820640</v>
      </c>
      <c r="B923" s="3" t="str">
        <f>CONCATENATE("jotd",A923)</f>
        <v>jotd820640</v>
      </c>
      <c r="C923" s="3" t="s">
        <v>2647</v>
      </c>
      <c r="D923" s="5">
        <v>45848</v>
      </c>
      <c r="E923" s="6">
        <v>45848</v>
      </c>
      <c r="F923" s="6">
        <v>45848</v>
      </c>
      <c r="G923" s="6" t="str">
        <f t="shared" si="84"/>
        <v>Thursday</v>
      </c>
      <c r="H923" s="6" t="str">
        <f t="shared" si="85"/>
        <v>July</v>
      </c>
      <c r="I923" s="6" t="str">
        <f t="shared" si="86"/>
        <v>10</v>
      </c>
      <c r="J923" s="6" t="str">
        <f t="shared" si="87"/>
        <v>2025</v>
      </c>
      <c r="K923" s="6" t="str">
        <f t="shared" si="88"/>
        <v>Thursday, July 10, 2025</v>
      </c>
      <c r="L923" s="6" t="str">
        <f t="shared" si="89"/>
        <v>The Dad Joke of the Day for Thursday, July 10, 2025 is:</v>
      </c>
      <c r="M923" s="4">
        <f>LEN(C923)</f>
        <v>84</v>
      </c>
      <c r="N923" s="4">
        <f>IF(LEN(TRIM(C923))=0,0,LEN(TRIM(C923))-LEN(SUBSTITUTE(C923," ",""))+1)</f>
        <v>16</v>
      </c>
      <c r="O923" t="s">
        <v>2648</v>
      </c>
      <c r="P923" t="s">
        <v>2649</v>
      </c>
      <c r="Q923" t="str">
        <f>CONCATENATE("https://sahd.1001dadjokes.com/",P923,"-2")</f>
        <v>https://sahd.1001dadjokes.com/what-did-the-brown-bear-say-when-2</v>
      </c>
    </row>
    <row r="924" spans="1:17" x14ac:dyDescent="0.25">
      <c r="A924" s="3">
        <v>887973</v>
      </c>
      <c r="B924" s="3" t="str">
        <f>CONCATENATE("jotd",A924)</f>
        <v>jotd887973</v>
      </c>
      <c r="C924" s="3" t="s">
        <v>2707</v>
      </c>
      <c r="D924" s="5">
        <v>45849</v>
      </c>
      <c r="E924" s="6">
        <v>45849</v>
      </c>
      <c r="F924" s="6">
        <v>45849</v>
      </c>
      <c r="G924" s="6" t="str">
        <f t="shared" si="84"/>
        <v>Friday</v>
      </c>
      <c r="H924" s="6" t="str">
        <f t="shared" si="85"/>
        <v>July</v>
      </c>
      <c r="I924" s="6" t="str">
        <f t="shared" si="86"/>
        <v>11</v>
      </c>
      <c r="J924" s="6" t="str">
        <f t="shared" si="87"/>
        <v>2025</v>
      </c>
      <c r="K924" s="6" t="str">
        <f t="shared" si="88"/>
        <v>Friday, July 11, 2025</v>
      </c>
      <c r="L924" s="6" t="str">
        <f t="shared" si="89"/>
        <v>The Dad Joke of the Day for Friday, July 11, 2025 is:</v>
      </c>
      <c r="M924" s="4">
        <f>LEN(C924)</f>
        <v>78</v>
      </c>
      <c r="N924" s="4">
        <f>IF(LEN(TRIM(C924))=0,0,LEN(TRIM(C924))-LEN(SUBSTITUTE(C924," ",""))+1)</f>
        <v>12</v>
      </c>
      <c r="O924" t="s">
        <v>2708</v>
      </c>
      <c r="P924" t="s">
        <v>2709</v>
      </c>
      <c r="Q924" t="str">
        <f>CONCATENATE("https://sahd.1001dadjokes.com/",P924,"-2")</f>
        <v>https://sahd.1001dadjokes.com/what-pet-is-furry-2</v>
      </c>
    </row>
    <row r="925" spans="1:17" x14ac:dyDescent="0.25">
      <c r="A925" s="3">
        <v>523921</v>
      </c>
      <c r="B925" s="3" t="str">
        <f>CONCATENATE("jotd",A925)</f>
        <v>jotd523921</v>
      </c>
      <c r="C925" s="3" t="s">
        <v>799</v>
      </c>
      <c r="D925" s="5">
        <v>45850</v>
      </c>
      <c r="E925" s="6">
        <v>45850</v>
      </c>
      <c r="F925" s="6">
        <v>45850</v>
      </c>
      <c r="G925" s="6" t="str">
        <f t="shared" si="84"/>
        <v>Saturday</v>
      </c>
      <c r="H925" s="6" t="str">
        <f t="shared" si="85"/>
        <v>July</v>
      </c>
      <c r="I925" s="6" t="str">
        <f t="shared" si="86"/>
        <v>12</v>
      </c>
      <c r="J925" s="6" t="str">
        <f t="shared" si="87"/>
        <v>2025</v>
      </c>
      <c r="K925" s="6" t="str">
        <f t="shared" si="88"/>
        <v>Saturday, July 12, 2025</v>
      </c>
      <c r="L925" s="6" t="str">
        <f t="shared" si="89"/>
        <v>The Dad Joke of the Day for Saturday, July 12, 2025 is:</v>
      </c>
      <c r="M925" s="4">
        <v>76</v>
      </c>
      <c r="N925" s="4">
        <v>15</v>
      </c>
      <c r="O925" t="s">
        <v>800</v>
      </c>
      <c r="P925" s="3" t="s">
        <v>801</v>
      </c>
      <c r="Q925" t="str">
        <f>CONCATENATE("https://sahd.1001dadjokes.com/",P925,"-2")</f>
        <v>https://sahd.1001dadjokes.com/one-should-never-iron-a-four-leaf-clover-2</v>
      </c>
    </row>
    <row r="926" spans="1:17" x14ac:dyDescent="0.25">
      <c r="A926" s="3">
        <v>696602</v>
      </c>
      <c r="B926" s="3" t="str">
        <f>CONCATENATE("jotd",A926)</f>
        <v>jotd696602</v>
      </c>
      <c r="C926" s="3" t="s">
        <v>664</v>
      </c>
      <c r="D926" s="5">
        <v>45851</v>
      </c>
      <c r="E926" s="6">
        <v>45851</v>
      </c>
      <c r="F926" s="6">
        <v>45851</v>
      </c>
      <c r="G926" s="6" t="str">
        <f t="shared" si="84"/>
        <v>Sunday</v>
      </c>
      <c r="H926" s="6" t="str">
        <f t="shared" si="85"/>
        <v>July</v>
      </c>
      <c r="I926" s="6" t="str">
        <f t="shared" si="86"/>
        <v>13</v>
      </c>
      <c r="J926" s="6" t="str">
        <f t="shared" si="87"/>
        <v>2025</v>
      </c>
      <c r="K926" s="6" t="str">
        <f t="shared" si="88"/>
        <v>Sunday, July 13, 2025</v>
      </c>
      <c r="L926" s="6" t="str">
        <f t="shared" si="89"/>
        <v>The Dad Joke of the Day for Sunday, July 13, 2025 is:</v>
      </c>
      <c r="M926" s="4">
        <v>50</v>
      </c>
      <c r="N926" s="4">
        <v>9</v>
      </c>
      <c r="O926" t="s">
        <v>665</v>
      </c>
      <c r="P926" s="3" t="s">
        <v>666</v>
      </c>
      <c r="Q926" t="str">
        <f>CONCATENATE("https://sahd.1001dadjokes.com/",P926,"-2")</f>
        <v>https://sahd.1001dadjokes.com/what-do-you-call-a-pencil-without-lead-2</v>
      </c>
    </row>
    <row r="927" spans="1:17" x14ac:dyDescent="0.25">
      <c r="A927" s="3">
        <v>521369</v>
      </c>
      <c r="B927" s="3" t="str">
        <f>CONCATENATE("jotd",A927)</f>
        <v>jotd521369</v>
      </c>
      <c r="C927" s="3" t="s">
        <v>568</v>
      </c>
      <c r="D927" s="5">
        <v>45852</v>
      </c>
      <c r="E927" s="6">
        <v>45852</v>
      </c>
      <c r="F927" s="6">
        <v>45852</v>
      </c>
      <c r="G927" s="6" t="str">
        <f t="shared" si="84"/>
        <v>Monday</v>
      </c>
      <c r="H927" s="6" t="str">
        <f t="shared" si="85"/>
        <v>July</v>
      </c>
      <c r="I927" s="6" t="str">
        <f t="shared" si="86"/>
        <v>14</v>
      </c>
      <c r="J927" s="6" t="str">
        <f t="shared" si="87"/>
        <v>2025</v>
      </c>
      <c r="K927" s="6" t="str">
        <f t="shared" si="88"/>
        <v>Monday, July 14, 2025</v>
      </c>
      <c r="L927" s="6" t="str">
        <f t="shared" si="89"/>
        <v>The Dad Joke of the Day for Monday, July 14, 2025 is:</v>
      </c>
      <c r="M927" s="4">
        <v>63</v>
      </c>
      <c r="N927" s="4">
        <v>11</v>
      </c>
      <c r="O927" t="s">
        <v>569</v>
      </c>
      <c r="P927" s="3" t="s">
        <v>570</v>
      </c>
      <c r="Q927" t="str">
        <f>CONCATENATE("https://sahd.1001dadjokes.com/",P927,"-2")</f>
        <v>https://sahd.1001dadjokes.com/my-friend-was-electrocuted-yesterday-2</v>
      </c>
    </row>
    <row r="928" spans="1:17" x14ac:dyDescent="0.25">
      <c r="A928" s="3">
        <v>849865</v>
      </c>
      <c r="B928" s="3" t="str">
        <f>CONCATENATE("jotd",A928)</f>
        <v>jotd849865</v>
      </c>
      <c r="C928" s="3" t="s">
        <v>142</v>
      </c>
      <c r="D928" s="5">
        <v>45853</v>
      </c>
      <c r="E928" s="6">
        <v>45853</v>
      </c>
      <c r="F928" s="6">
        <v>45853</v>
      </c>
      <c r="G928" s="6" t="str">
        <f t="shared" si="84"/>
        <v>Tuesday</v>
      </c>
      <c r="H928" s="6" t="str">
        <f t="shared" si="85"/>
        <v>July</v>
      </c>
      <c r="I928" s="6" t="str">
        <f t="shared" si="86"/>
        <v>15</v>
      </c>
      <c r="J928" s="6" t="str">
        <f t="shared" si="87"/>
        <v>2025</v>
      </c>
      <c r="K928" s="6" t="str">
        <f t="shared" si="88"/>
        <v>Tuesday, July 15, 2025</v>
      </c>
      <c r="L928" s="6" t="str">
        <f t="shared" si="89"/>
        <v>The Dad Joke of the Day for Tuesday, July 15, 2025 is:</v>
      </c>
      <c r="M928" s="4">
        <v>56</v>
      </c>
      <c r="N928" s="4">
        <v>12</v>
      </c>
      <c r="O928" t="s">
        <v>143</v>
      </c>
      <c r="P928" s="3" t="s">
        <v>144</v>
      </c>
      <c r="Q928" t="str">
        <f>CONCATENATE("https://sahd.1001dadjokes.com/",P928,"-2")</f>
        <v>https://sahd.1001dadjokes.com/i-broke-my-finger-today-2</v>
      </c>
    </row>
    <row r="929" spans="1:17" x14ac:dyDescent="0.25">
      <c r="A929" s="3">
        <v>721835</v>
      </c>
      <c r="B929" s="3" t="str">
        <f>CONCATENATE("jotd",A929)</f>
        <v>jotd721835</v>
      </c>
      <c r="C929" s="3" t="s">
        <v>1120</v>
      </c>
      <c r="D929" s="5">
        <v>45854</v>
      </c>
      <c r="E929" s="6">
        <v>45854</v>
      </c>
      <c r="F929" s="6">
        <v>45854</v>
      </c>
      <c r="G929" s="6" t="str">
        <f t="shared" si="84"/>
        <v>Wednesday</v>
      </c>
      <c r="H929" s="6" t="str">
        <f t="shared" si="85"/>
        <v>July</v>
      </c>
      <c r="I929" s="6" t="str">
        <f t="shared" si="86"/>
        <v>16</v>
      </c>
      <c r="J929" s="6" t="str">
        <f t="shared" si="87"/>
        <v>2025</v>
      </c>
      <c r="K929" s="6" t="str">
        <f t="shared" si="88"/>
        <v>Wednesday, July 16, 2025</v>
      </c>
      <c r="L929" s="6" t="str">
        <f t="shared" si="89"/>
        <v>The Dad Joke of the Day for Wednesday, July 16, 2025 is:</v>
      </c>
      <c r="M929" s="4">
        <v>135</v>
      </c>
      <c r="N929" s="4">
        <v>21</v>
      </c>
      <c r="O929" t="s">
        <v>1121</v>
      </c>
      <c r="P929" s="3" t="s">
        <v>1122</v>
      </c>
      <c r="Q929" t="str">
        <f>CONCATENATE("https://sahd.1001dadjokes.com/",P929,"-2")</f>
        <v>https://sahd.1001dadjokes.com/i-was-arrested-for-stealing-peoples-electrons-2</v>
      </c>
    </row>
    <row r="930" spans="1:17" x14ac:dyDescent="0.25">
      <c r="A930" s="3">
        <v>882891</v>
      </c>
      <c r="B930" s="3" t="str">
        <f>CONCATENATE("jotd",A930)</f>
        <v>jotd882891</v>
      </c>
      <c r="C930" s="3" t="s">
        <v>427</v>
      </c>
      <c r="D930" s="5">
        <v>45855</v>
      </c>
      <c r="E930" s="6">
        <v>45855</v>
      </c>
      <c r="F930" s="6">
        <v>45855</v>
      </c>
      <c r="G930" s="6" t="str">
        <f t="shared" si="84"/>
        <v>Thursday</v>
      </c>
      <c r="H930" s="6" t="str">
        <f t="shared" si="85"/>
        <v>July</v>
      </c>
      <c r="I930" s="6" t="str">
        <f t="shared" si="86"/>
        <v>17</v>
      </c>
      <c r="J930" s="6" t="str">
        <f t="shared" si="87"/>
        <v>2025</v>
      </c>
      <c r="K930" s="6" t="str">
        <f t="shared" si="88"/>
        <v>Thursday, July 17, 2025</v>
      </c>
      <c r="L930" s="6" t="str">
        <f t="shared" si="89"/>
        <v>The Dad Joke of the Day for Thursday, July 17, 2025 is:</v>
      </c>
      <c r="M930" s="4">
        <v>62</v>
      </c>
      <c r="N930" s="4">
        <v>10</v>
      </c>
      <c r="O930" t="s">
        <v>428</v>
      </c>
      <c r="P930" s="3" t="s">
        <v>429</v>
      </c>
      <c r="Q930" t="str">
        <f>CONCATENATE("https://sahd.1001dadjokes.com/",P930,"-2")</f>
        <v>https://sahd.1001dadjokes.com/why-do-bicycles-fall-over-so-often-2</v>
      </c>
    </row>
    <row r="931" spans="1:17" x14ac:dyDescent="0.25">
      <c r="A931" s="3">
        <v>556862</v>
      </c>
      <c r="B931" s="3" t="str">
        <f>CONCATENATE("jotd",A931)</f>
        <v>jotd556862</v>
      </c>
      <c r="C931" s="3" t="s">
        <v>1396</v>
      </c>
      <c r="D931" s="5">
        <v>45856</v>
      </c>
      <c r="E931" s="6">
        <v>45856</v>
      </c>
      <c r="F931" s="6">
        <v>45856</v>
      </c>
      <c r="G931" s="6" t="str">
        <f t="shared" si="84"/>
        <v>Friday</v>
      </c>
      <c r="H931" s="6" t="str">
        <f t="shared" si="85"/>
        <v>July</v>
      </c>
      <c r="I931" s="6" t="str">
        <f t="shared" si="86"/>
        <v>18</v>
      </c>
      <c r="J931" s="6" t="str">
        <f t="shared" si="87"/>
        <v>2025</v>
      </c>
      <c r="K931" s="6" t="str">
        <f t="shared" si="88"/>
        <v>Friday, July 18, 2025</v>
      </c>
      <c r="L931" s="6" t="str">
        <f t="shared" si="89"/>
        <v>The Dad Joke of the Day for Friday, July 18, 2025 is:</v>
      </c>
      <c r="M931" s="4">
        <f>LEN(C931)</f>
        <v>83</v>
      </c>
      <c r="N931" s="4">
        <f>IF(LEN(TRIM(C931))=0,0,LEN(TRIM(C931))-LEN(SUBSTITUTE(C931," ",""))+1)</f>
        <v>16</v>
      </c>
      <c r="O931" t="s">
        <v>1397</v>
      </c>
      <c r="P931" t="s">
        <v>1398</v>
      </c>
      <c r="Q931" t="str">
        <f>CONCATENATE("https://sahd.1001dadjokes.com/",P931,"-2")</f>
        <v>https://sahd.1001dadjokes.com/albert-einstein-was-a-genius-2</v>
      </c>
    </row>
    <row r="932" spans="1:17" x14ac:dyDescent="0.25">
      <c r="A932" s="3">
        <v>761387</v>
      </c>
      <c r="B932" s="3" t="str">
        <f>CONCATENATE("jotd",A932)</f>
        <v>jotd761387</v>
      </c>
      <c r="C932" s="3" t="s">
        <v>2320</v>
      </c>
      <c r="D932" s="5">
        <v>45857</v>
      </c>
      <c r="E932" s="6">
        <v>45857</v>
      </c>
      <c r="F932" s="6">
        <v>45857</v>
      </c>
      <c r="G932" s="6" t="str">
        <f t="shared" si="84"/>
        <v>Saturday</v>
      </c>
      <c r="H932" s="6" t="str">
        <f t="shared" si="85"/>
        <v>July</v>
      </c>
      <c r="I932" s="6" t="str">
        <f t="shared" si="86"/>
        <v>19</v>
      </c>
      <c r="J932" s="6" t="str">
        <f t="shared" si="87"/>
        <v>2025</v>
      </c>
      <c r="K932" s="6" t="str">
        <f t="shared" si="88"/>
        <v>Saturday, July 19, 2025</v>
      </c>
      <c r="L932" s="6" t="str">
        <f t="shared" si="89"/>
        <v>The Dad Joke of the Day for Saturday, July 19, 2025 is:</v>
      </c>
      <c r="M932" s="4">
        <f>LEN(C932)</f>
        <v>149</v>
      </c>
      <c r="N932" s="4">
        <f>IF(LEN(TRIM(C932))=0,0,LEN(TRIM(C932))-LEN(SUBSTITUTE(C932," ",""))+1)</f>
        <v>27</v>
      </c>
      <c r="O932" t="s">
        <v>2321</v>
      </c>
      <c r="P932" t="s">
        <v>2322</v>
      </c>
      <c r="Q932" t="str">
        <f>CONCATENATE("https://sahd.1001dadjokes.com/",P932,"-2")</f>
        <v>https://sahd.1001dadjokes.com/on-our-last-cruise-2</v>
      </c>
    </row>
    <row r="933" spans="1:17" x14ac:dyDescent="0.25">
      <c r="A933" s="3">
        <v>821297</v>
      </c>
      <c r="B933" s="3" t="str">
        <f>CONCATENATE("jotd",A933)</f>
        <v>jotd821297</v>
      </c>
      <c r="C933" s="3" t="s">
        <v>1720</v>
      </c>
      <c r="D933" s="5">
        <v>45858</v>
      </c>
      <c r="E933" s="6">
        <v>45858</v>
      </c>
      <c r="F933" s="6">
        <v>45858</v>
      </c>
      <c r="G933" s="6" t="str">
        <f t="shared" si="84"/>
        <v>Sunday</v>
      </c>
      <c r="H933" s="6" t="str">
        <f t="shared" si="85"/>
        <v>July</v>
      </c>
      <c r="I933" s="6" t="str">
        <f t="shared" si="86"/>
        <v>20</v>
      </c>
      <c r="J933" s="6" t="str">
        <f t="shared" si="87"/>
        <v>2025</v>
      </c>
      <c r="K933" s="6" t="str">
        <f t="shared" si="88"/>
        <v>Sunday, July 20, 2025</v>
      </c>
      <c r="L933" s="6" t="str">
        <f t="shared" si="89"/>
        <v>The Dad Joke of the Day for Sunday, July 20, 2025 is:</v>
      </c>
      <c r="M933" s="4">
        <f>LEN(C933)</f>
        <v>96</v>
      </c>
      <c r="N933" s="4">
        <f>IF(LEN(TRIM(C933))=0,0,LEN(TRIM(C933))-LEN(SUBSTITUTE(C933," ",""))+1)</f>
        <v>18</v>
      </c>
      <c r="O933" t="s">
        <v>1721</v>
      </c>
      <c r="P933" t="s">
        <v>1722</v>
      </c>
      <c r="Q933" t="str">
        <f>CONCATENATE("https://sahd.1001dadjokes.com/",P933,"-2")</f>
        <v>https://sahd.1001dadjokes.com/how-would-the-world-operate-2</v>
      </c>
    </row>
    <row r="934" spans="1:17" x14ac:dyDescent="0.25">
      <c r="A934" s="3">
        <v>843278</v>
      </c>
      <c r="B934" s="3" t="str">
        <f>CONCATENATE("jotd",A934)</f>
        <v>jotd843278</v>
      </c>
      <c r="C934" s="3" t="s">
        <v>2554</v>
      </c>
      <c r="D934" s="5">
        <v>45859</v>
      </c>
      <c r="E934" s="6">
        <v>45859</v>
      </c>
      <c r="F934" s="6">
        <v>45859</v>
      </c>
      <c r="G934" s="6" t="str">
        <f t="shared" si="84"/>
        <v>Monday</v>
      </c>
      <c r="H934" s="6" t="str">
        <f t="shared" si="85"/>
        <v>July</v>
      </c>
      <c r="I934" s="6" t="str">
        <f t="shared" si="86"/>
        <v>21</v>
      </c>
      <c r="J934" s="6" t="str">
        <f t="shared" si="87"/>
        <v>2025</v>
      </c>
      <c r="K934" s="6" t="str">
        <f t="shared" si="88"/>
        <v>Monday, July 21, 2025</v>
      </c>
      <c r="L934" s="6" t="str">
        <f t="shared" si="89"/>
        <v>The Dad Joke of the Day for Monday, July 21, 2025 is:</v>
      </c>
      <c r="M934" s="4">
        <f>LEN(C934)</f>
        <v>57</v>
      </c>
      <c r="N934" s="4">
        <f>IF(LEN(TRIM(C934))=0,0,LEN(TRIM(C934))-LEN(SUBSTITUTE(C934," ",""))+1)</f>
        <v>11</v>
      </c>
      <c r="O934" t="s">
        <v>2555</v>
      </c>
      <c r="P934" t="s">
        <v>2556</v>
      </c>
      <c r="Q934" t="str">
        <f>CONCATENATE("https://sahd.1001dadjokes.com/",P934,"-2")</f>
        <v>https://sahd.1001dadjokes.com/the-only-thing-that-can-defeat-me-is-2</v>
      </c>
    </row>
    <row r="935" spans="1:17" x14ac:dyDescent="0.25">
      <c r="A935" s="3">
        <v>943061</v>
      </c>
      <c r="B935" s="3" t="str">
        <f>CONCATENATE("jotd",A935)</f>
        <v>jotd943061</v>
      </c>
      <c r="C935" s="3" t="s">
        <v>529</v>
      </c>
      <c r="D935" s="5">
        <v>45860</v>
      </c>
      <c r="E935" s="6">
        <v>45860</v>
      </c>
      <c r="F935" s="6">
        <v>45860</v>
      </c>
      <c r="G935" s="6" t="str">
        <f t="shared" si="84"/>
        <v>Tuesday</v>
      </c>
      <c r="H935" s="6" t="str">
        <f t="shared" si="85"/>
        <v>July</v>
      </c>
      <c r="I935" s="6" t="str">
        <f t="shared" si="86"/>
        <v>22</v>
      </c>
      <c r="J935" s="6" t="str">
        <f t="shared" si="87"/>
        <v>2025</v>
      </c>
      <c r="K935" s="6" t="str">
        <f t="shared" si="88"/>
        <v>Tuesday, July 22, 2025</v>
      </c>
      <c r="L935" s="6" t="str">
        <f t="shared" si="89"/>
        <v>The Dad Joke of the Day for Tuesday, July 22, 2025 is:</v>
      </c>
      <c r="M935" s="4">
        <v>118</v>
      </c>
      <c r="N935" s="4">
        <v>21</v>
      </c>
      <c r="O935" t="s">
        <v>530</v>
      </c>
      <c r="P935" s="3" t="s">
        <v>531</v>
      </c>
      <c r="Q935" t="str">
        <f>CONCATENATE("https://sahd.1001dadjokes.com/",P935,"-2")</f>
        <v>https://sahd.1001dadjokes.com/i-loaded-my-favorite-hiking-playlist-2</v>
      </c>
    </row>
    <row r="936" spans="1:17" x14ac:dyDescent="0.25">
      <c r="A936" s="3">
        <v>748225</v>
      </c>
      <c r="B936" s="3" t="str">
        <f>CONCATENATE("jotd",A936)</f>
        <v>jotd748225</v>
      </c>
      <c r="C936" s="3" t="s">
        <v>1183</v>
      </c>
      <c r="D936" s="5">
        <v>45861</v>
      </c>
      <c r="E936" s="6">
        <v>45861</v>
      </c>
      <c r="F936" s="6">
        <v>45861</v>
      </c>
      <c r="G936" s="6" t="str">
        <f t="shared" si="84"/>
        <v>Wednesday</v>
      </c>
      <c r="H936" s="6" t="str">
        <f t="shared" si="85"/>
        <v>July</v>
      </c>
      <c r="I936" s="6" t="str">
        <f t="shared" si="86"/>
        <v>23</v>
      </c>
      <c r="J936" s="6" t="str">
        <f t="shared" si="87"/>
        <v>2025</v>
      </c>
      <c r="K936" s="6" t="str">
        <f t="shared" si="88"/>
        <v>Wednesday, July 23, 2025</v>
      </c>
      <c r="L936" s="6" t="str">
        <f t="shared" si="89"/>
        <v>The Dad Joke of the Day for Wednesday, July 23, 2025 is:</v>
      </c>
      <c r="M936" s="4">
        <v>128</v>
      </c>
      <c r="N936" s="4">
        <v>29</v>
      </c>
      <c r="O936" t="s">
        <v>1184</v>
      </c>
      <c r="P936" s="3" t="s">
        <v>1185</v>
      </c>
      <c r="Q936" t="str">
        <f>CONCATENATE("https://sahd.1001dadjokes.com/",P936,"-2")</f>
        <v>https://sahd.1001dadjokes.com/whats-the-difference-between-a-cat-and-a-comma-2</v>
      </c>
    </row>
    <row r="937" spans="1:17" x14ac:dyDescent="0.25">
      <c r="A937" s="3">
        <v>730636</v>
      </c>
      <c r="B937" s="3" t="str">
        <f>CONCATENATE("jotd",A937)</f>
        <v>jotd730636</v>
      </c>
      <c r="C937" s="3" t="s">
        <v>2113</v>
      </c>
      <c r="D937" s="5">
        <v>45862</v>
      </c>
      <c r="E937" s="6">
        <v>45862</v>
      </c>
      <c r="F937" s="6">
        <v>45862</v>
      </c>
      <c r="G937" s="6" t="str">
        <f t="shared" si="84"/>
        <v>Thursday</v>
      </c>
      <c r="H937" s="6" t="str">
        <f t="shared" si="85"/>
        <v>July</v>
      </c>
      <c r="I937" s="6" t="str">
        <f t="shared" si="86"/>
        <v>24</v>
      </c>
      <c r="J937" s="6" t="str">
        <f t="shared" si="87"/>
        <v>2025</v>
      </c>
      <c r="K937" s="6" t="str">
        <f t="shared" si="88"/>
        <v>Thursday, July 24, 2025</v>
      </c>
      <c r="L937" s="6" t="str">
        <f t="shared" si="89"/>
        <v>The Dad Joke of the Day for Thursday, July 24, 2025 is:</v>
      </c>
      <c r="M937" s="4">
        <f>LEN(C937)</f>
        <v>55</v>
      </c>
      <c r="N937" s="4">
        <f>IF(LEN(TRIM(C937))=0,0,LEN(TRIM(C937))-LEN(SUBSTITUTE(C937," ",""))+1)</f>
        <v>10</v>
      </c>
      <c r="O937" t="s">
        <v>2114</v>
      </c>
      <c r="P937" t="s">
        <v>2115</v>
      </c>
      <c r="Q937" t="str">
        <f>CONCATENATE("https://sahd.1001dadjokes.com/",P937,"-2")</f>
        <v>https://sahd.1001dadjokes.com/my-calculator-broke-today-2</v>
      </c>
    </row>
    <row r="938" spans="1:17" x14ac:dyDescent="0.25">
      <c r="A938" s="3">
        <v>496921</v>
      </c>
      <c r="B938" s="3" t="str">
        <f>CONCATENATE("jotd",A938)</f>
        <v>jotd496921</v>
      </c>
      <c r="C938" s="3" t="s">
        <v>2416</v>
      </c>
      <c r="D938" s="5">
        <v>45863</v>
      </c>
      <c r="E938" s="6">
        <v>45863</v>
      </c>
      <c r="F938" s="6">
        <v>45863</v>
      </c>
      <c r="G938" s="6" t="str">
        <f t="shared" si="84"/>
        <v>Friday</v>
      </c>
      <c r="H938" s="6" t="str">
        <f t="shared" si="85"/>
        <v>July</v>
      </c>
      <c r="I938" s="6" t="str">
        <f t="shared" si="86"/>
        <v>25</v>
      </c>
      <c r="J938" s="6" t="str">
        <f t="shared" si="87"/>
        <v>2025</v>
      </c>
      <c r="K938" s="6" t="str">
        <f t="shared" si="88"/>
        <v>Friday, July 25, 2025</v>
      </c>
      <c r="L938" s="6" t="str">
        <f t="shared" si="89"/>
        <v>The Dad Joke of the Day for Friday, July 25, 2025 is:</v>
      </c>
      <c r="M938" s="4">
        <f>LEN(C938)</f>
        <v>78</v>
      </c>
      <c r="N938" s="4">
        <f>IF(LEN(TRIM(C938))=0,0,LEN(TRIM(C938))-LEN(SUBSTITUTE(C938," ",""))+1)</f>
        <v>11</v>
      </c>
      <c r="O938" t="s">
        <v>2417</v>
      </c>
      <c r="P938" t="s">
        <v>2418</v>
      </c>
      <c r="Q938" t="str">
        <f>CONCATENATE("https://sahd.1001dadjokes.com/",P938,"-2")</f>
        <v>https://sahd.1001dadjokes.com/scientists-have-conclusively-determined-2</v>
      </c>
    </row>
    <row r="939" spans="1:17" x14ac:dyDescent="0.25">
      <c r="A939" s="3">
        <v>667093</v>
      </c>
      <c r="B939" s="3" t="str">
        <f>CONCATENATE("jotd",A939)</f>
        <v>jotd667093</v>
      </c>
      <c r="C939" s="3" t="s">
        <v>2236</v>
      </c>
      <c r="D939" s="5">
        <v>45864</v>
      </c>
      <c r="E939" s="6">
        <v>45864</v>
      </c>
      <c r="F939" s="6">
        <v>45864</v>
      </c>
      <c r="G939" s="6" t="str">
        <f t="shared" si="84"/>
        <v>Saturday</v>
      </c>
      <c r="H939" s="6" t="str">
        <f t="shared" si="85"/>
        <v>July</v>
      </c>
      <c r="I939" s="6" t="str">
        <f t="shared" si="86"/>
        <v>26</v>
      </c>
      <c r="J939" s="6" t="str">
        <f t="shared" si="87"/>
        <v>2025</v>
      </c>
      <c r="K939" s="6" t="str">
        <f t="shared" si="88"/>
        <v>Saturday, July 26, 2025</v>
      </c>
      <c r="L939" s="6" t="str">
        <f t="shared" si="89"/>
        <v>The Dad Joke of the Day for Saturday, July 26, 2025 is:</v>
      </c>
      <c r="M939" s="4">
        <f>LEN(C939)</f>
        <v>113</v>
      </c>
      <c r="N939" s="4">
        <f>IF(LEN(TRIM(C939))=0,0,LEN(TRIM(C939))-LEN(SUBSTITUTE(C939," ",""))+1)</f>
        <v>20</v>
      </c>
      <c r="O939" t="s">
        <v>2237</v>
      </c>
      <c r="P939" t="s">
        <v>2238</v>
      </c>
      <c r="Q939" t="str">
        <f>CONCATENATE("https://sahd.1001dadjokes.com/",P939,"-2")</f>
        <v>https://sahd.1001dadjokes.com/my-wife-always-prefers-the-stairs-2</v>
      </c>
    </row>
    <row r="940" spans="1:17" x14ac:dyDescent="0.25">
      <c r="A940" s="3">
        <v>942288</v>
      </c>
      <c r="B940" s="3" t="str">
        <f>CONCATENATE("jotd",A940)</f>
        <v>jotd942288</v>
      </c>
      <c r="C940" s="3" t="s">
        <v>2761</v>
      </c>
      <c r="D940" s="5">
        <v>45865</v>
      </c>
      <c r="E940" s="6">
        <v>45865</v>
      </c>
      <c r="F940" s="6">
        <v>45865</v>
      </c>
      <c r="G940" s="6" t="str">
        <f t="shared" si="84"/>
        <v>Sunday</v>
      </c>
      <c r="H940" s="6" t="str">
        <f t="shared" si="85"/>
        <v>July</v>
      </c>
      <c r="I940" s="6" t="str">
        <f t="shared" si="86"/>
        <v>27</v>
      </c>
      <c r="J940" s="6" t="str">
        <f t="shared" si="87"/>
        <v>2025</v>
      </c>
      <c r="K940" s="6" t="str">
        <f t="shared" si="88"/>
        <v>Sunday, July 27, 2025</v>
      </c>
      <c r="L940" s="6" t="str">
        <f t="shared" si="89"/>
        <v>The Dad Joke of the Day for Sunday, July 27, 2025 is:</v>
      </c>
      <c r="M940" s="4">
        <f>LEN(C940)</f>
        <v>99</v>
      </c>
      <c r="N940" s="4">
        <f>IF(LEN(TRIM(C940))=0,0,LEN(TRIM(C940))-LEN(SUBSTITUTE(C940," ",""))+1)</f>
        <v>18</v>
      </c>
      <c r="O940" t="s">
        <v>2762</v>
      </c>
      <c r="P940" t="s">
        <v>2763</v>
      </c>
      <c r="Q940" t="str">
        <f>CONCATENATE("https://sahd.1001dadjokes.com/",P940,"-2")</f>
        <v>https://sahd.1001dadjokes.com/when-my-grandfather-was-ill-lard-2</v>
      </c>
    </row>
    <row r="941" spans="1:17" x14ac:dyDescent="0.25">
      <c r="A941" s="3">
        <v>749414</v>
      </c>
      <c r="B941" s="3" t="str">
        <f>CONCATENATE("jotd",A941)</f>
        <v>jotd749414</v>
      </c>
      <c r="C941" s="3" t="s">
        <v>2644</v>
      </c>
      <c r="D941" s="5">
        <v>45866</v>
      </c>
      <c r="E941" s="6">
        <v>45866</v>
      </c>
      <c r="F941" s="6">
        <v>45866</v>
      </c>
      <c r="G941" s="6" t="str">
        <f t="shared" si="84"/>
        <v>Monday</v>
      </c>
      <c r="H941" s="6" t="str">
        <f t="shared" si="85"/>
        <v>July</v>
      </c>
      <c r="I941" s="6" t="str">
        <f t="shared" si="86"/>
        <v>28</v>
      </c>
      <c r="J941" s="6" t="str">
        <f t="shared" si="87"/>
        <v>2025</v>
      </c>
      <c r="K941" s="6" t="str">
        <f t="shared" si="88"/>
        <v>Monday, July 28, 2025</v>
      </c>
      <c r="L941" s="6" t="str">
        <f t="shared" si="89"/>
        <v>The Dad Joke of the Day for Monday, July 28, 2025 is:</v>
      </c>
      <c r="M941" s="4">
        <f>LEN(C941)</f>
        <v>115</v>
      </c>
      <c r="N941" s="4">
        <f>IF(LEN(TRIM(C941))=0,0,LEN(TRIM(C941))-LEN(SUBSTITUTE(C941," ",""))+1)</f>
        <v>22</v>
      </c>
      <c r="O941" t="s">
        <v>2645</v>
      </c>
      <c r="P941" t="s">
        <v>2646</v>
      </c>
      <c r="Q941" t="str">
        <f>CONCATENATE("https://sahd.1001dadjokes.com/",P941,"-2")</f>
        <v>https://sahd.1001dadjokes.com/what-did-batman-say-to-robin-2</v>
      </c>
    </row>
    <row r="942" spans="1:17" x14ac:dyDescent="0.25">
      <c r="A942" s="3">
        <v>693073</v>
      </c>
      <c r="B942" s="3" t="str">
        <f>CONCATENATE("jotd",A942)</f>
        <v>jotd693073</v>
      </c>
      <c r="C942" s="3" t="s">
        <v>1312</v>
      </c>
      <c r="D942" s="5">
        <v>45867</v>
      </c>
      <c r="E942" s="6">
        <v>45867</v>
      </c>
      <c r="F942" s="6">
        <v>45867</v>
      </c>
      <c r="G942" s="6" t="str">
        <f t="shared" si="84"/>
        <v>Tuesday</v>
      </c>
      <c r="H942" s="6" t="str">
        <f t="shared" si="85"/>
        <v>July</v>
      </c>
      <c r="I942" s="6" t="str">
        <f t="shared" si="86"/>
        <v>29</v>
      </c>
      <c r="J942" s="6" t="str">
        <f t="shared" si="87"/>
        <v>2025</v>
      </c>
      <c r="K942" s="6" t="str">
        <f t="shared" si="88"/>
        <v>Tuesday, July 29, 2025</v>
      </c>
      <c r="L942" s="6" t="str">
        <f t="shared" si="89"/>
        <v>The Dad Joke of the Day for Tuesday, July 29, 2025 is:</v>
      </c>
      <c r="M942" s="4">
        <v>50</v>
      </c>
      <c r="N942" s="4">
        <v>12</v>
      </c>
      <c r="O942" t="s">
        <v>1313</v>
      </c>
      <c r="P942" s="3" t="s">
        <v>1314</v>
      </c>
      <c r="Q942" t="str">
        <f>CONCATENATE("https://sahd.1001dadjokes.com/",P942,"-2")</f>
        <v>https://sahd.1001dadjokes.com/i-like-the-sound-of-fiancé-it-has-a-ring-to-it-2</v>
      </c>
    </row>
    <row r="943" spans="1:17" x14ac:dyDescent="0.25">
      <c r="A943" s="3">
        <v>802020</v>
      </c>
      <c r="B943" s="3" t="str">
        <f>CONCATENATE("jotd",A943)</f>
        <v>jotd802020</v>
      </c>
      <c r="C943" s="3" t="s">
        <v>2404</v>
      </c>
      <c r="D943" s="5">
        <v>45868</v>
      </c>
      <c r="E943" s="6">
        <v>45868</v>
      </c>
      <c r="F943" s="6">
        <v>45868</v>
      </c>
      <c r="G943" s="6" t="str">
        <f t="shared" si="84"/>
        <v>Wednesday</v>
      </c>
      <c r="H943" s="6" t="str">
        <f t="shared" si="85"/>
        <v>July</v>
      </c>
      <c r="I943" s="6" t="str">
        <f t="shared" si="86"/>
        <v>30</v>
      </c>
      <c r="J943" s="6" t="str">
        <f t="shared" si="87"/>
        <v>2025</v>
      </c>
      <c r="K943" s="6" t="str">
        <f t="shared" si="88"/>
        <v>Wednesday, July 30, 2025</v>
      </c>
      <c r="L943" s="6" t="str">
        <f t="shared" si="89"/>
        <v>The Dad Joke of the Day for Wednesday, July 30, 2025 is:</v>
      </c>
      <c r="M943" s="4">
        <f>LEN(C943)</f>
        <v>160</v>
      </c>
      <c r="N943" s="4">
        <f>IF(LEN(TRIM(C943))=0,0,LEN(TRIM(C943))-LEN(SUBSTITUTE(C943," ",""))+1)</f>
        <v>25</v>
      </c>
      <c r="O943" t="s">
        <v>2405</v>
      </c>
      <c r="P943" t="s">
        <v>2406</v>
      </c>
      <c r="Q943" t="str">
        <f>CONCATENATE("https://sahd.1001dadjokes.com/",P943,"-2")</f>
        <v>https://sahd.1001dadjokes.com/right-before-interrogation-2</v>
      </c>
    </row>
    <row r="944" spans="1:17" x14ac:dyDescent="0.25">
      <c r="A944" s="3">
        <v>538731</v>
      </c>
      <c r="B944" s="3" t="str">
        <f>CONCATENATE("jotd",A944)</f>
        <v>jotd538731</v>
      </c>
      <c r="C944" s="3" t="s">
        <v>2452</v>
      </c>
      <c r="D944" s="5">
        <v>45869</v>
      </c>
      <c r="E944" s="6">
        <v>45869</v>
      </c>
      <c r="F944" s="6">
        <v>45869</v>
      </c>
      <c r="G944" s="6" t="str">
        <f t="shared" si="84"/>
        <v>Thursday</v>
      </c>
      <c r="H944" s="6" t="str">
        <f t="shared" si="85"/>
        <v>July</v>
      </c>
      <c r="I944" s="6" t="str">
        <f t="shared" si="86"/>
        <v>31</v>
      </c>
      <c r="J944" s="6" t="str">
        <f t="shared" si="87"/>
        <v>2025</v>
      </c>
      <c r="K944" s="6" t="str">
        <f t="shared" si="88"/>
        <v>Thursday, July 31, 2025</v>
      </c>
      <c r="L944" s="6" t="str">
        <f t="shared" si="89"/>
        <v>The Dad Joke of the Day for Thursday, July 31, 2025 is:</v>
      </c>
      <c r="M944" s="4">
        <f>LEN(C944)</f>
        <v>95</v>
      </c>
      <c r="N944" s="4">
        <f>IF(LEN(TRIM(C944))=0,0,LEN(TRIM(C944))-LEN(SUBSTITUTE(C944," ",""))+1)</f>
        <v>17</v>
      </c>
      <c r="O944" t="s">
        <v>2453</v>
      </c>
      <c r="P944" t="s">
        <v>2454</v>
      </c>
      <c r="Q944" t="str">
        <f>CONCATENATE("https://sahd.1001dadjokes.com/",P944,"-2")</f>
        <v>https://sahd.1001dadjokes.com/someone-was-giving-away-dead-batteries-2</v>
      </c>
    </row>
    <row r="945" spans="1:17" x14ac:dyDescent="0.25">
      <c r="A945" s="3">
        <v>913349</v>
      </c>
      <c r="B945" s="3" t="str">
        <f>CONCATENATE("jotd",A945)</f>
        <v>jotd913349</v>
      </c>
      <c r="C945" s="3" t="s">
        <v>1039</v>
      </c>
      <c r="D945" s="5">
        <v>45870</v>
      </c>
      <c r="E945" s="6">
        <v>45870</v>
      </c>
      <c r="F945" s="6">
        <v>45870</v>
      </c>
      <c r="G945" s="6" t="str">
        <f t="shared" si="84"/>
        <v>Friday</v>
      </c>
      <c r="H945" s="6" t="str">
        <f t="shared" si="85"/>
        <v>August</v>
      </c>
      <c r="I945" s="6" t="str">
        <f t="shared" si="86"/>
        <v>1</v>
      </c>
      <c r="J945" s="6" t="str">
        <f t="shared" si="87"/>
        <v>2025</v>
      </c>
      <c r="K945" s="6" t="str">
        <f t="shared" si="88"/>
        <v>Friday, August 1, 2025</v>
      </c>
      <c r="L945" s="6" t="str">
        <f t="shared" si="89"/>
        <v>The Dad Joke of the Day for Friday, August 1, 2025 is:</v>
      </c>
      <c r="M945" s="4">
        <v>67</v>
      </c>
      <c r="N945" s="4">
        <v>11</v>
      </c>
      <c r="O945" t="s">
        <v>1040</v>
      </c>
      <c r="P945" s="3" t="s">
        <v>1041</v>
      </c>
      <c r="Q945" t="str">
        <f>CONCATENATE("https://sahd.1001dadjokes.com/",P945,"-2")</f>
        <v>https://sahd.1001dadjokes.com/what-happens-when-you-cant-pay-your-exorcist-2</v>
      </c>
    </row>
    <row r="946" spans="1:17" x14ac:dyDescent="0.25">
      <c r="A946" s="3">
        <v>730553</v>
      </c>
      <c r="B946" s="3" t="str">
        <f>CONCATENATE("jotd",A946)</f>
        <v>jotd730553</v>
      </c>
      <c r="C946" s="3" t="s">
        <v>961</v>
      </c>
      <c r="D946" s="5">
        <v>45871</v>
      </c>
      <c r="E946" s="6">
        <v>45871</v>
      </c>
      <c r="F946" s="6">
        <v>45871</v>
      </c>
      <c r="G946" s="6" t="str">
        <f t="shared" si="84"/>
        <v>Saturday</v>
      </c>
      <c r="H946" s="6" t="str">
        <f t="shared" si="85"/>
        <v>August</v>
      </c>
      <c r="I946" s="6" t="str">
        <f t="shared" si="86"/>
        <v>2</v>
      </c>
      <c r="J946" s="6" t="str">
        <f t="shared" si="87"/>
        <v>2025</v>
      </c>
      <c r="K946" s="6" t="str">
        <f t="shared" si="88"/>
        <v>Saturday, August 2, 2025</v>
      </c>
      <c r="L946" s="6" t="str">
        <f t="shared" si="89"/>
        <v>The Dad Joke of the Day for Saturday, August 2, 2025 is:</v>
      </c>
      <c r="M946" s="4">
        <v>72</v>
      </c>
      <c r="N946" s="4">
        <v>11</v>
      </c>
      <c r="O946" t="s">
        <v>962</v>
      </c>
      <c r="P946" s="3" t="s">
        <v>963</v>
      </c>
      <c r="Q946" t="str">
        <f>CONCATENATE("https://sahd.1001dadjokes.com/",P946,"-2")</f>
        <v>https://sahd.1001dadjokes.com/why-was-the-cantaloupe-office-staff-so-glum-2</v>
      </c>
    </row>
    <row r="947" spans="1:17" x14ac:dyDescent="0.25">
      <c r="A947" s="3">
        <v>914974</v>
      </c>
      <c r="B947" s="3" t="str">
        <f>CONCATENATE("jotd",A947)</f>
        <v>jotd914974</v>
      </c>
      <c r="C947" s="3" t="s">
        <v>133</v>
      </c>
      <c r="D947" s="5">
        <v>45872</v>
      </c>
      <c r="E947" s="6">
        <v>45872</v>
      </c>
      <c r="F947" s="6">
        <v>45872</v>
      </c>
      <c r="G947" s="6" t="str">
        <f t="shared" si="84"/>
        <v>Sunday</v>
      </c>
      <c r="H947" s="6" t="str">
        <f t="shared" si="85"/>
        <v>August</v>
      </c>
      <c r="I947" s="6" t="str">
        <f t="shared" si="86"/>
        <v>3</v>
      </c>
      <c r="J947" s="6" t="str">
        <f t="shared" si="87"/>
        <v>2025</v>
      </c>
      <c r="K947" s="6" t="str">
        <f t="shared" si="88"/>
        <v>Sunday, August 3, 2025</v>
      </c>
      <c r="L947" s="6" t="str">
        <f t="shared" si="89"/>
        <v>The Dad Joke of the Day for Sunday, August 3, 2025 is:</v>
      </c>
      <c r="M947" s="4">
        <v>84</v>
      </c>
      <c r="N947" s="4">
        <v>17</v>
      </c>
      <c r="O947" t="s">
        <v>134</v>
      </c>
      <c r="P947" s="3" t="s">
        <v>135</v>
      </c>
      <c r="Q947" t="str">
        <f>CONCATENATE("https://sahd.1001dadjokes.com/",P947,"-2")</f>
        <v>https://sahd.1001dadjokes.com/can-vegans-eat-pudding-2</v>
      </c>
    </row>
    <row r="948" spans="1:17" x14ac:dyDescent="0.25">
      <c r="A948" s="3">
        <v>767843</v>
      </c>
      <c r="B948" s="3" t="str">
        <f>CONCATENATE("jotd",A948)</f>
        <v>jotd767843</v>
      </c>
      <c r="C948" s="3" t="s">
        <v>67</v>
      </c>
      <c r="D948" s="5">
        <v>45873</v>
      </c>
      <c r="E948" s="6">
        <v>45873</v>
      </c>
      <c r="F948" s="6">
        <v>45873</v>
      </c>
      <c r="G948" s="6" t="str">
        <f t="shared" si="84"/>
        <v>Monday</v>
      </c>
      <c r="H948" s="6" t="str">
        <f t="shared" si="85"/>
        <v>August</v>
      </c>
      <c r="I948" s="6" t="str">
        <f t="shared" si="86"/>
        <v>4</v>
      </c>
      <c r="J948" s="6" t="str">
        <f t="shared" si="87"/>
        <v>2025</v>
      </c>
      <c r="K948" s="6" t="str">
        <f t="shared" si="88"/>
        <v>Monday, August 4, 2025</v>
      </c>
      <c r="L948" s="6" t="str">
        <f t="shared" si="89"/>
        <v>The Dad Joke of the Day for Monday, August 4, 2025 is:</v>
      </c>
      <c r="M948" s="4">
        <f>LEN(C948)</f>
        <v>40</v>
      </c>
      <c r="N948" s="4">
        <f>IF(LEN(TRIM(C948))=0,0,LEN(TRIM(C948))-LEN(SUBSTITUTE(C948," ",""))+1)</f>
        <v>9</v>
      </c>
      <c r="O948" s="3" t="s">
        <v>67</v>
      </c>
      <c r="P948" s="3" t="s">
        <v>68</v>
      </c>
      <c r="Q948" t="str">
        <f>CONCATENATE("https://sahd.1001dadjokes.com/",P948,"-2")</f>
        <v>https://sahd.1001dadjokes.com/to-be-frank-id-have-to-change-my-name-2</v>
      </c>
    </row>
    <row r="949" spans="1:17" x14ac:dyDescent="0.25">
      <c r="A949" s="3">
        <v>443340</v>
      </c>
      <c r="B949" s="3" t="str">
        <f>CONCATENATE("jotd",A949)</f>
        <v>jotd443340</v>
      </c>
      <c r="C949" s="3" t="s">
        <v>418</v>
      </c>
      <c r="D949" s="5">
        <v>45874</v>
      </c>
      <c r="E949" s="6">
        <v>45874</v>
      </c>
      <c r="F949" s="6">
        <v>45874</v>
      </c>
      <c r="G949" s="6" t="str">
        <f t="shared" si="84"/>
        <v>Tuesday</v>
      </c>
      <c r="H949" s="6" t="str">
        <f t="shared" si="85"/>
        <v>August</v>
      </c>
      <c r="I949" s="6" t="str">
        <f t="shared" si="86"/>
        <v>5</v>
      </c>
      <c r="J949" s="6" t="str">
        <f t="shared" si="87"/>
        <v>2025</v>
      </c>
      <c r="K949" s="6" t="str">
        <f t="shared" si="88"/>
        <v>Tuesday, August 5, 2025</v>
      </c>
      <c r="L949" s="6" t="str">
        <f t="shared" si="89"/>
        <v>The Dad Joke of the Day for Tuesday, August 5, 2025 is:</v>
      </c>
      <c r="M949" s="4">
        <v>56</v>
      </c>
      <c r="N949" s="4">
        <v>10</v>
      </c>
      <c r="O949" t="s">
        <v>419</v>
      </c>
      <c r="P949" s="3" t="s">
        <v>420</v>
      </c>
      <c r="Q949" t="str">
        <f>CONCATENATE("https://sahd.1001dadjokes.com/",P949,"-2")</f>
        <v>https://sahd.1001dadjokes.com/dont-tell-secrets-in-corn-fields-2</v>
      </c>
    </row>
    <row r="950" spans="1:17" x14ac:dyDescent="0.25">
      <c r="A950" s="3">
        <v>738648</v>
      </c>
      <c r="B950" s="3" t="str">
        <f>CONCATENATE("jotd",A950)</f>
        <v>jotd738648</v>
      </c>
      <c r="C950" s="3" t="s">
        <v>895</v>
      </c>
      <c r="D950" s="5">
        <v>45875</v>
      </c>
      <c r="E950" s="6">
        <v>45875</v>
      </c>
      <c r="F950" s="6">
        <v>45875</v>
      </c>
      <c r="G950" s="6" t="str">
        <f t="shared" si="84"/>
        <v>Wednesday</v>
      </c>
      <c r="H950" s="6" t="str">
        <f t="shared" si="85"/>
        <v>August</v>
      </c>
      <c r="I950" s="6" t="str">
        <f t="shared" si="86"/>
        <v>6</v>
      </c>
      <c r="J950" s="6" t="str">
        <f t="shared" si="87"/>
        <v>2025</v>
      </c>
      <c r="K950" s="6" t="str">
        <f t="shared" si="88"/>
        <v>Wednesday, August 6, 2025</v>
      </c>
      <c r="L950" s="6" t="str">
        <f t="shared" si="89"/>
        <v>The Dad Joke of the Day for Wednesday, August 6, 2025 is:</v>
      </c>
      <c r="M950" s="4">
        <v>70</v>
      </c>
      <c r="N950" s="4">
        <v>16</v>
      </c>
      <c r="O950" t="s">
        <v>896</v>
      </c>
      <c r="P950" s="3" t="s">
        <v>897</v>
      </c>
      <c r="Q950" t="str">
        <f>CONCATENATE("https://sahd.1001dadjokes.com/",P950,"-2")</f>
        <v>https://sahd.1001dadjokes.com/my-deaf-wife-told-me-that-we-need-to-talk-2</v>
      </c>
    </row>
    <row r="951" spans="1:17" x14ac:dyDescent="0.25">
      <c r="A951" s="3">
        <v>641273</v>
      </c>
      <c r="B951" s="3" t="str">
        <f>CONCATENATE("jotd",A951)</f>
        <v>jotd641273</v>
      </c>
      <c r="C951" s="3" t="s">
        <v>406</v>
      </c>
      <c r="D951" s="5">
        <v>45876</v>
      </c>
      <c r="E951" s="6">
        <v>45876</v>
      </c>
      <c r="F951" s="6">
        <v>45876</v>
      </c>
      <c r="G951" s="6" t="str">
        <f t="shared" si="84"/>
        <v>Thursday</v>
      </c>
      <c r="H951" s="6" t="str">
        <f t="shared" si="85"/>
        <v>August</v>
      </c>
      <c r="I951" s="6" t="str">
        <f t="shared" si="86"/>
        <v>7</v>
      </c>
      <c r="J951" s="6" t="str">
        <f t="shared" si="87"/>
        <v>2025</v>
      </c>
      <c r="K951" s="6" t="str">
        <f t="shared" si="88"/>
        <v>Thursday, August 7, 2025</v>
      </c>
      <c r="L951" s="6" t="str">
        <f t="shared" si="89"/>
        <v>The Dad Joke of the Day for Thursday, August 7, 2025 is:</v>
      </c>
      <c r="M951" s="4">
        <v>83</v>
      </c>
      <c r="N951" s="4">
        <v>19</v>
      </c>
      <c r="O951" t="s">
        <v>407</v>
      </c>
      <c r="P951" s="3" t="s">
        <v>408</v>
      </c>
      <c r="Q951" t="str">
        <f>CONCATENATE("https://sahd.1001dadjokes.com/",P951,"-2")</f>
        <v>https://sahd.1001dadjokes.com/what-did-the-scarf-say-to-the-hat-2</v>
      </c>
    </row>
    <row r="952" spans="1:17" x14ac:dyDescent="0.25">
      <c r="A952" s="3">
        <v>656230</v>
      </c>
      <c r="B952" s="3" t="str">
        <f>CONCATENATE("jotd",A952)</f>
        <v>jotd656230</v>
      </c>
      <c r="C952" s="3" t="s">
        <v>2446</v>
      </c>
      <c r="D952" s="5">
        <v>45877</v>
      </c>
      <c r="E952" s="6">
        <v>45877</v>
      </c>
      <c r="F952" s="6">
        <v>45877</v>
      </c>
      <c r="G952" s="6" t="str">
        <f t="shared" si="84"/>
        <v>Friday</v>
      </c>
      <c r="H952" s="6" t="str">
        <f t="shared" si="85"/>
        <v>August</v>
      </c>
      <c r="I952" s="6" t="str">
        <f t="shared" si="86"/>
        <v>8</v>
      </c>
      <c r="J952" s="6" t="str">
        <f t="shared" si="87"/>
        <v>2025</v>
      </c>
      <c r="K952" s="6" t="str">
        <f t="shared" si="88"/>
        <v>Friday, August 8, 2025</v>
      </c>
      <c r="L952" s="6" t="str">
        <f t="shared" si="89"/>
        <v>The Dad Joke of the Day for Friday, August 8, 2025 is:</v>
      </c>
      <c r="M952" s="4">
        <f>LEN(C952)</f>
        <v>102</v>
      </c>
      <c r="N952" s="4">
        <f>IF(LEN(TRIM(C952))=0,0,LEN(TRIM(C952))-LEN(SUBSTITUTE(C952," ",""))+1)</f>
        <v>19</v>
      </c>
      <c r="O952" t="s">
        <v>2447</v>
      </c>
      <c r="P952" t="s">
        <v>2448</v>
      </c>
      <c r="Q952" t="str">
        <f>CONCATENATE("https://sahd.1001dadjokes.com/",P952,"-2")</f>
        <v>https://sahd.1001dadjokes.com/someone-in-the-cardio-section-2</v>
      </c>
    </row>
    <row r="953" spans="1:17" x14ac:dyDescent="0.25">
      <c r="A953" s="3">
        <v>844321</v>
      </c>
      <c r="B953" s="3" t="str">
        <f>CONCATENATE("jotd",A953)</f>
        <v>jotd844321</v>
      </c>
      <c r="C953" s="3" t="s">
        <v>1279</v>
      </c>
      <c r="D953" s="5">
        <v>45878</v>
      </c>
      <c r="E953" s="6">
        <v>45878</v>
      </c>
      <c r="F953" s="6">
        <v>45878</v>
      </c>
      <c r="G953" s="6" t="str">
        <f t="shared" si="84"/>
        <v>Saturday</v>
      </c>
      <c r="H953" s="6" t="str">
        <f t="shared" si="85"/>
        <v>August</v>
      </c>
      <c r="I953" s="6" t="str">
        <f t="shared" si="86"/>
        <v>9</v>
      </c>
      <c r="J953" s="6" t="str">
        <f t="shared" si="87"/>
        <v>2025</v>
      </c>
      <c r="K953" s="6" t="str">
        <f t="shared" si="88"/>
        <v>Saturday, August 9, 2025</v>
      </c>
      <c r="L953" s="6" t="str">
        <f t="shared" si="89"/>
        <v>The Dad Joke of the Day for Saturday, August 9, 2025 is:</v>
      </c>
      <c r="M953" s="4">
        <v>68</v>
      </c>
      <c r="N953" s="4">
        <v>15</v>
      </c>
      <c r="O953" t="s">
        <v>1280</v>
      </c>
      <c r="P953" s="3" t="s">
        <v>1281</v>
      </c>
      <c r="Q953" t="str">
        <f>CONCATENATE("https://sahd.1001dadjokes.com/",P953,"-2")</f>
        <v>https://sahd.1001dadjokes.com/why-is-a-tree-a-better-deterrent-than-a-guard-dog-2</v>
      </c>
    </row>
    <row r="954" spans="1:17" x14ac:dyDescent="0.25">
      <c r="A954" s="3">
        <v>465937</v>
      </c>
      <c r="B954" s="3" t="str">
        <f>CONCATENATE("jotd",A954)</f>
        <v>jotd465937</v>
      </c>
      <c r="C954" s="3" t="s">
        <v>1030</v>
      </c>
      <c r="D954" s="5">
        <v>45879</v>
      </c>
      <c r="E954" s="6">
        <v>45879</v>
      </c>
      <c r="F954" s="6">
        <v>45879</v>
      </c>
      <c r="G954" s="6" t="str">
        <f t="shared" si="84"/>
        <v>Sunday</v>
      </c>
      <c r="H954" s="6" t="str">
        <f t="shared" si="85"/>
        <v>August</v>
      </c>
      <c r="I954" s="6" t="str">
        <f t="shared" si="86"/>
        <v>10</v>
      </c>
      <c r="J954" s="6" t="str">
        <f t="shared" si="87"/>
        <v>2025</v>
      </c>
      <c r="K954" s="6" t="str">
        <f t="shared" si="88"/>
        <v>Sunday, August 10, 2025</v>
      </c>
      <c r="L954" s="6" t="str">
        <f t="shared" si="89"/>
        <v>The Dad Joke of the Day for Sunday, August 10, 2025 is:</v>
      </c>
      <c r="M954" s="4">
        <v>89</v>
      </c>
      <c r="N954" s="4">
        <v>16</v>
      </c>
      <c r="O954" t="s">
        <v>1031</v>
      </c>
      <c r="P954" s="3" t="s">
        <v>1032</v>
      </c>
      <c r="Q954" t="str">
        <f>CONCATENATE("https://sahd.1001dadjokes.com/",P954,"-2")</f>
        <v>https://sahd.1001dadjokes.com/ive-applied-to-work-at-apple-and-blackberry-2</v>
      </c>
    </row>
    <row r="955" spans="1:17" x14ac:dyDescent="0.25">
      <c r="A955" s="3">
        <v>439699</v>
      </c>
      <c r="B955" s="3" t="str">
        <f>CONCATENATE("jotd",A955)</f>
        <v>jotd439699</v>
      </c>
      <c r="C955" s="3" t="s">
        <v>2182</v>
      </c>
      <c r="D955" s="5">
        <v>45880</v>
      </c>
      <c r="E955" s="6">
        <v>45880</v>
      </c>
      <c r="F955" s="6">
        <v>45880</v>
      </c>
      <c r="G955" s="6" t="str">
        <f t="shared" si="84"/>
        <v>Monday</v>
      </c>
      <c r="H955" s="6" t="str">
        <f t="shared" si="85"/>
        <v>August</v>
      </c>
      <c r="I955" s="6" t="str">
        <f t="shared" si="86"/>
        <v>11</v>
      </c>
      <c r="J955" s="6" t="str">
        <f t="shared" si="87"/>
        <v>2025</v>
      </c>
      <c r="K955" s="6" t="str">
        <f t="shared" si="88"/>
        <v>Monday, August 11, 2025</v>
      </c>
      <c r="L955" s="6" t="str">
        <f t="shared" si="89"/>
        <v>The Dad Joke of the Day for Monday, August 11, 2025 is:</v>
      </c>
      <c r="M955" s="4">
        <f>LEN(C955)</f>
        <v>99</v>
      </c>
      <c r="N955" s="4">
        <f>IF(LEN(TRIM(C955))=0,0,LEN(TRIM(C955))-LEN(SUBSTITUTE(C955," ",""))+1)</f>
        <v>21</v>
      </c>
      <c r="O955" t="s">
        <v>2183</v>
      </c>
      <c r="P955" t="s">
        <v>2184</v>
      </c>
      <c r="Q955" t="str">
        <f>CONCATENATE("https://sahd.1001dadjokes.com/",P955,"-2")</f>
        <v>https://sahd.1001dadjokes.com/my-idea-to-create-a-miniature-flamethrower-2</v>
      </c>
    </row>
    <row r="956" spans="1:17" x14ac:dyDescent="0.25">
      <c r="A956" s="3">
        <v>480826</v>
      </c>
      <c r="B956" s="3" t="str">
        <f>CONCATENATE("jotd",A956)</f>
        <v>jotd480826</v>
      </c>
      <c r="C956" s="3" t="s">
        <v>1093</v>
      </c>
      <c r="D956" s="5">
        <v>45881</v>
      </c>
      <c r="E956" s="6">
        <v>45881</v>
      </c>
      <c r="F956" s="6">
        <v>45881</v>
      </c>
      <c r="G956" s="6" t="str">
        <f t="shared" si="84"/>
        <v>Tuesday</v>
      </c>
      <c r="H956" s="6" t="str">
        <f t="shared" si="85"/>
        <v>August</v>
      </c>
      <c r="I956" s="6" t="str">
        <f t="shared" si="86"/>
        <v>12</v>
      </c>
      <c r="J956" s="6" t="str">
        <f t="shared" si="87"/>
        <v>2025</v>
      </c>
      <c r="K956" s="6" t="str">
        <f t="shared" si="88"/>
        <v>Tuesday, August 12, 2025</v>
      </c>
      <c r="L956" s="6" t="str">
        <f t="shared" si="89"/>
        <v>The Dad Joke of the Day for Tuesday, August 12, 2025 is:</v>
      </c>
      <c r="M956" s="4">
        <v>71</v>
      </c>
      <c r="N956" s="4">
        <v>14</v>
      </c>
      <c r="O956" t="s">
        <v>1094</v>
      </c>
      <c r="P956" s="3" t="s">
        <v>1095</v>
      </c>
      <c r="Q956" t="str">
        <f>CONCATENATE("https://sahd.1001dadjokes.com/",P956,"-2")</f>
        <v>https://sahd.1001dadjokes.com/the-devil-told-me-he-could-play-a-mean-fiddle-2</v>
      </c>
    </row>
    <row r="957" spans="1:17" x14ac:dyDescent="0.25">
      <c r="A957" s="3">
        <v>915109</v>
      </c>
      <c r="B957" s="3" t="str">
        <f>CONCATENATE("jotd",A957)</f>
        <v>jotd915109</v>
      </c>
      <c r="C957" s="3" t="s">
        <v>51</v>
      </c>
      <c r="D957" s="5">
        <v>45882</v>
      </c>
      <c r="E957" s="6">
        <v>45882</v>
      </c>
      <c r="F957" s="6">
        <v>45882</v>
      </c>
      <c r="G957" s="6" t="str">
        <f t="shared" si="84"/>
        <v>Wednesday</v>
      </c>
      <c r="H957" s="6" t="str">
        <f t="shared" si="85"/>
        <v>August</v>
      </c>
      <c r="I957" s="6" t="str">
        <f t="shared" si="86"/>
        <v>13</v>
      </c>
      <c r="J957" s="6" t="str">
        <f t="shared" si="87"/>
        <v>2025</v>
      </c>
      <c r="K957" s="6" t="str">
        <f t="shared" si="88"/>
        <v>Wednesday, August 13, 2025</v>
      </c>
      <c r="L957" s="6" t="str">
        <f t="shared" si="89"/>
        <v>The Dad Joke of the Day for Wednesday, August 13, 2025 is:</v>
      </c>
      <c r="M957" s="4">
        <f>LEN(C957)</f>
        <v>49</v>
      </c>
      <c r="N957" s="4">
        <f>IF(LEN(TRIM(C957))=0,0,LEN(TRIM(C957))-LEN(SUBSTITUTE(C957," ",""))+1)</f>
        <v>10</v>
      </c>
      <c r="O957" s="3" t="s">
        <v>51</v>
      </c>
      <c r="P957" s="3" t="s">
        <v>52</v>
      </c>
      <c r="Q957" t="str">
        <f>CONCATENATE("https://sahd.1001dadjokes.com/",P957,"-2")</f>
        <v>https://sahd.1001dadjokes.com/what-do-you-call-a-monkey-in-a-minefield-baboom-2</v>
      </c>
    </row>
    <row r="958" spans="1:17" x14ac:dyDescent="0.25">
      <c r="A958" s="3">
        <v>870098</v>
      </c>
      <c r="B958" s="3" t="str">
        <f>CONCATENATE("jotd",A958)</f>
        <v>jotd870098</v>
      </c>
      <c r="C958" s="3" t="s">
        <v>1918</v>
      </c>
      <c r="D958" s="5">
        <v>45883</v>
      </c>
      <c r="E958" s="6">
        <v>45883</v>
      </c>
      <c r="F958" s="6">
        <v>45883</v>
      </c>
      <c r="G958" s="6" t="str">
        <f t="shared" si="84"/>
        <v>Thursday</v>
      </c>
      <c r="H958" s="6" t="str">
        <f t="shared" si="85"/>
        <v>August</v>
      </c>
      <c r="I958" s="6" t="str">
        <f t="shared" si="86"/>
        <v>14</v>
      </c>
      <c r="J958" s="6" t="str">
        <f t="shared" si="87"/>
        <v>2025</v>
      </c>
      <c r="K958" s="6" t="str">
        <f t="shared" si="88"/>
        <v>Thursday, August 14, 2025</v>
      </c>
      <c r="L958" s="6" t="str">
        <f t="shared" si="89"/>
        <v>The Dad Joke of the Day for Thursday, August 14, 2025 is:</v>
      </c>
      <c r="M958" s="4">
        <f>LEN(C958)</f>
        <v>136</v>
      </c>
      <c r="N958" s="4">
        <f>IF(LEN(TRIM(C958))=0,0,LEN(TRIM(C958))-LEN(SUBSTITUTE(C958," ",""))+1)</f>
        <v>29</v>
      </c>
      <c r="O958" t="s">
        <v>1919</v>
      </c>
      <c r="P958" t="s">
        <v>1920</v>
      </c>
      <c r="Q958" t="str">
        <f>CONCATENATE("https://sahd.1001dadjokes.com/",P958,"-2")</f>
        <v>https://sahd.1001dadjokes.com/i-was-pulled-over-yesterday-2</v>
      </c>
    </row>
    <row r="959" spans="1:17" x14ac:dyDescent="0.25">
      <c r="A959" s="3">
        <v>638931</v>
      </c>
      <c r="B959" s="3" t="str">
        <f>CONCATENATE("jotd",A959)</f>
        <v>jotd638931</v>
      </c>
      <c r="C959" s="3" t="s">
        <v>2185</v>
      </c>
      <c r="D959" s="5">
        <v>45884</v>
      </c>
      <c r="E959" s="6">
        <v>45884</v>
      </c>
      <c r="F959" s="6">
        <v>45884</v>
      </c>
      <c r="G959" s="6" t="str">
        <f t="shared" si="84"/>
        <v>Friday</v>
      </c>
      <c r="H959" s="6" t="str">
        <f t="shared" si="85"/>
        <v>August</v>
      </c>
      <c r="I959" s="6" t="str">
        <f t="shared" si="86"/>
        <v>15</v>
      </c>
      <c r="J959" s="6" t="str">
        <f t="shared" si="87"/>
        <v>2025</v>
      </c>
      <c r="K959" s="6" t="str">
        <f t="shared" si="88"/>
        <v>Friday, August 15, 2025</v>
      </c>
      <c r="L959" s="6" t="str">
        <f t="shared" si="89"/>
        <v>The Dad Joke of the Day for Friday, August 15, 2025 is:</v>
      </c>
      <c r="M959" s="4">
        <f>LEN(C959)</f>
        <v>129</v>
      </c>
      <c r="N959" s="4">
        <f>IF(LEN(TRIM(C959))=0,0,LEN(TRIM(C959))-LEN(SUBSTITUTE(C959," ",""))+1)</f>
        <v>25</v>
      </c>
      <c r="O959" t="s">
        <v>2186</v>
      </c>
      <c r="P959" t="s">
        <v>2187</v>
      </c>
      <c r="Q959" t="str">
        <f>CONCATENATE("https://sahd.1001dadjokes.com/",P959,"-2")</f>
        <v>https://sahd.1001dadjokes.com/my-indian-friend-announced-2</v>
      </c>
    </row>
    <row r="960" spans="1:17" x14ac:dyDescent="0.25">
      <c r="A960" s="3">
        <v>925594</v>
      </c>
      <c r="B960" s="3" t="str">
        <f>CONCATENATE("jotd",A960)</f>
        <v>jotd925594</v>
      </c>
      <c r="C960" s="3" t="s">
        <v>700</v>
      </c>
      <c r="D960" s="5">
        <v>45885</v>
      </c>
      <c r="E960" s="6">
        <v>45885</v>
      </c>
      <c r="F960" s="6">
        <v>45885</v>
      </c>
      <c r="G960" s="6" t="str">
        <f t="shared" si="84"/>
        <v>Saturday</v>
      </c>
      <c r="H960" s="6" t="str">
        <f t="shared" si="85"/>
        <v>August</v>
      </c>
      <c r="I960" s="6" t="str">
        <f t="shared" si="86"/>
        <v>16</v>
      </c>
      <c r="J960" s="6" t="str">
        <f t="shared" si="87"/>
        <v>2025</v>
      </c>
      <c r="K960" s="6" t="str">
        <f t="shared" si="88"/>
        <v>Saturday, August 16, 2025</v>
      </c>
      <c r="L960" s="6" t="str">
        <f t="shared" si="89"/>
        <v>The Dad Joke of the Day for Saturday, August 16, 2025 is:</v>
      </c>
      <c r="M960" s="4">
        <v>111</v>
      </c>
      <c r="N960" s="4">
        <v>23</v>
      </c>
      <c r="O960" t="s">
        <v>701</v>
      </c>
      <c r="P960" s="3" t="s">
        <v>702</v>
      </c>
      <c r="Q960" t="str">
        <f>CONCATENATE("https://sahd.1001dadjokes.com/",P960,"-2")</f>
        <v>https://sahd.1001dadjokes.com/jim-works-the-counter-at-a-butcher-shop-2</v>
      </c>
    </row>
    <row r="961" spans="1:17" x14ac:dyDescent="0.25">
      <c r="A961" s="3">
        <v>564447</v>
      </c>
      <c r="B961" s="3" t="str">
        <f>CONCATENATE("jotd",A961)</f>
        <v>jotd564447</v>
      </c>
      <c r="C961" s="3" t="s">
        <v>121</v>
      </c>
      <c r="D961" s="5">
        <v>45886</v>
      </c>
      <c r="E961" s="6">
        <v>45886</v>
      </c>
      <c r="F961" s="6">
        <v>45886</v>
      </c>
      <c r="G961" s="6" t="str">
        <f t="shared" si="84"/>
        <v>Sunday</v>
      </c>
      <c r="H961" s="6" t="str">
        <f t="shared" si="85"/>
        <v>August</v>
      </c>
      <c r="I961" s="6" t="str">
        <f t="shared" si="86"/>
        <v>17</v>
      </c>
      <c r="J961" s="6" t="str">
        <f t="shared" si="87"/>
        <v>2025</v>
      </c>
      <c r="K961" s="6" t="str">
        <f t="shared" si="88"/>
        <v>Sunday, August 17, 2025</v>
      </c>
      <c r="L961" s="6" t="str">
        <f t="shared" si="89"/>
        <v>The Dad Joke of the Day for Sunday, August 17, 2025 is:</v>
      </c>
      <c r="M961" s="4">
        <v>84</v>
      </c>
      <c r="N961" s="4">
        <v>16</v>
      </c>
      <c r="O961" t="s">
        <v>122</v>
      </c>
      <c r="P961" s="3" t="s">
        <v>123</v>
      </c>
      <c r="Q961" t="str">
        <f>CONCATENATE("https://sahd.1001dadjokes.com/",P961,"-2")</f>
        <v>https://sahd.1001dadjokes.com/i-have-a-new-niece-2</v>
      </c>
    </row>
    <row r="962" spans="1:17" x14ac:dyDescent="0.25">
      <c r="A962" s="3">
        <v>873467</v>
      </c>
      <c r="B962" s="3" t="str">
        <f>CONCATENATE("jotd",A962)</f>
        <v>jotd873467</v>
      </c>
      <c r="C962" s="3" t="s">
        <v>547</v>
      </c>
      <c r="D962" s="5">
        <v>45887</v>
      </c>
      <c r="E962" s="6">
        <v>45887</v>
      </c>
      <c r="F962" s="6">
        <v>45887</v>
      </c>
      <c r="G962" s="6" t="str">
        <f t="shared" si="84"/>
        <v>Monday</v>
      </c>
      <c r="H962" s="6" t="str">
        <f t="shared" si="85"/>
        <v>August</v>
      </c>
      <c r="I962" s="6" t="str">
        <f t="shared" si="86"/>
        <v>18</v>
      </c>
      <c r="J962" s="6" t="str">
        <f t="shared" si="87"/>
        <v>2025</v>
      </c>
      <c r="K962" s="6" t="str">
        <f t="shared" si="88"/>
        <v>Monday, August 18, 2025</v>
      </c>
      <c r="L962" s="6" t="str">
        <f t="shared" si="89"/>
        <v>The Dad Joke of the Day for Monday, August 18, 2025 is:</v>
      </c>
      <c r="M962" s="4">
        <v>79</v>
      </c>
      <c r="N962" s="4">
        <v>16</v>
      </c>
      <c r="O962" t="s">
        <v>548</v>
      </c>
      <c r="P962" s="3" t="s">
        <v>549</v>
      </c>
      <c r="Q962" t="str">
        <f>CONCATENATE("https://sahd.1001dadjokes.com/",P962,"-2")</f>
        <v>https://sahd.1001dadjokes.com/why-couldnt-the-duck-cross-the-road-2</v>
      </c>
    </row>
    <row r="963" spans="1:17" x14ac:dyDescent="0.25">
      <c r="A963" s="3">
        <v>427647</v>
      </c>
      <c r="B963" s="3" t="str">
        <f>CONCATENATE("jotd",A963)</f>
        <v>jotd427647</v>
      </c>
      <c r="C963" s="3" t="s">
        <v>1537</v>
      </c>
      <c r="D963" s="5">
        <v>45888</v>
      </c>
      <c r="E963" s="6">
        <v>45888</v>
      </c>
      <c r="F963" s="6">
        <v>45888</v>
      </c>
      <c r="G963" s="6" t="str">
        <f t="shared" ref="G963:G970" si="90">TEXT(E963,"dddd")</f>
        <v>Tuesday</v>
      </c>
      <c r="H963" s="6" t="str">
        <f t="shared" ref="H963:H970" si="91">TEXT(E963,"mmmm")</f>
        <v>August</v>
      </c>
      <c r="I963" s="6" t="str">
        <f t="shared" ref="I963:I970" si="92">TEXT(E963,"d")</f>
        <v>19</v>
      </c>
      <c r="J963" s="6" t="str">
        <f t="shared" ref="J963:J970" si="93">TEXT(E963,"yyy")</f>
        <v>2025</v>
      </c>
      <c r="K963" s="6" t="str">
        <f t="shared" ref="K963:K970" si="94">CONCATENATE(G963,", ",H963," ",I963,", ",J963)</f>
        <v>Tuesday, August 19, 2025</v>
      </c>
      <c r="L963" s="6" t="str">
        <f t="shared" ref="L963:L970" si="95">CONCATENATE("The Dad Joke of the Day for ",K963," is:")</f>
        <v>The Dad Joke of the Day for Tuesday, August 19, 2025 is:</v>
      </c>
      <c r="M963" s="4">
        <f>LEN(C963)</f>
        <v>88</v>
      </c>
      <c r="N963" s="4">
        <f>IF(LEN(TRIM(C963))=0,0,LEN(TRIM(C963))-LEN(SUBSTITUTE(C963," ",""))+1)</f>
        <v>15</v>
      </c>
      <c r="O963" t="s">
        <v>1538</v>
      </c>
      <c r="P963" t="s">
        <v>1539</v>
      </c>
      <c r="Q963" t="str">
        <f>CONCATENATE("https://sahd.1001dadjokes.com/",P963,"-2")</f>
        <v>https://sahd.1001dadjokes.com/dickens-walks-into-a-bar-and-orders-a-martini-2</v>
      </c>
    </row>
    <row r="964" spans="1:17" x14ac:dyDescent="0.25">
      <c r="A964" s="3">
        <v>675714</v>
      </c>
      <c r="B964" s="3" t="str">
        <f>CONCATENATE("jotd",A964)</f>
        <v>jotd675714</v>
      </c>
      <c r="C964" s="3" t="s">
        <v>1759</v>
      </c>
      <c r="D964" s="5">
        <v>45889</v>
      </c>
      <c r="E964" s="6">
        <v>45889</v>
      </c>
      <c r="F964" s="6">
        <v>45889</v>
      </c>
      <c r="G964" s="6" t="str">
        <f t="shared" si="90"/>
        <v>Wednesday</v>
      </c>
      <c r="H964" s="6" t="str">
        <f t="shared" si="91"/>
        <v>August</v>
      </c>
      <c r="I964" s="6" t="str">
        <f t="shared" si="92"/>
        <v>20</v>
      </c>
      <c r="J964" s="6" t="str">
        <f t="shared" si="93"/>
        <v>2025</v>
      </c>
      <c r="K964" s="6" t="str">
        <f t="shared" si="94"/>
        <v>Wednesday, August 20, 2025</v>
      </c>
      <c r="L964" s="6" t="str">
        <f t="shared" si="95"/>
        <v>The Dad Joke of the Day for Wednesday, August 20, 2025 is:</v>
      </c>
      <c r="M964" s="4">
        <f>LEN(C964)</f>
        <v>144</v>
      </c>
      <c r="N964" s="4">
        <f>IF(LEN(TRIM(C964))=0,0,LEN(TRIM(C964))-LEN(SUBSTITUTE(C964," ",""))+1)</f>
        <v>24</v>
      </c>
      <c r="O964" t="s">
        <v>1760</v>
      </c>
      <c r="P964" t="s">
        <v>1761</v>
      </c>
      <c r="Q964" t="str">
        <f>CONCATENATE("https://sahd.1001dadjokes.com/",P964,"-2")</f>
        <v>https://sahd.1001dadjokes.com/i-decided-to-apply-for-australian-citizenship-2</v>
      </c>
    </row>
    <row r="965" spans="1:17" x14ac:dyDescent="0.25">
      <c r="A965" s="3">
        <v>692613</v>
      </c>
      <c r="B965" s="3" t="str">
        <f>CONCATENATE("jotd",A965)</f>
        <v>jotd692613</v>
      </c>
      <c r="C965" s="3" t="s">
        <v>2056</v>
      </c>
      <c r="D965" s="5">
        <v>45890</v>
      </c>
      <c r="E965" s="6">
        <v>45890</v>
      </c>
      <c r="F965" s="6">
        <v>45890</v>
      </c>
      <c r="G965" s="6" t="str">
        <f t="shared" si="90"/>
        <v>Thursday</v>
      </c>
      <c r="H965" s="6" t="str">
        <f t="shared" si="91"/>
        <v>August</v>
      </c>
      <c r="I965" s="6" t="str">
        <f t="shared" si="92"/>
        <v>21</v>
      </c>
      <c r="J965" s="6" t="str">
        <f t="shared" si="93"/>
        <v>2025</v>
      </c>
      <c r="K965" s="6" t="str">
        <f t="shared" si="94"/>
        <v>Thursday, August 21, 2025</v>
      </c>
      <c r="L965" s="6" t="str">
        <f t="shared" si="95"/>
        <v>The Dad Joke of the Day for Thursday, August 21, 2025 is:</v>
      </c>
      <c r="M965" s="4">
        <f>LEN(C965)</f>
        <v>86</v>
      </c>
      <c r="N965" s="4">
        <f>IF(LEN(TRIM(C965))=0,0,LEN(TRIM(C965))-LEN(SUBSTITUTE(C965," ",""))+1)</f>
        <v>17</v>
      </c>
      <c r="O965" t="s">
        <v>2057</v>
      </c>
      <c r="P965" t="s">
        <v>2058</v>
      </c>
      <c r="Q965" t="str">
        <f>CONCATENATE("https://sahd.1001dadjokes.com/",P965,"-2")</f>
        <v>https://sahd.1001dadjokes.com/jokes-about-penguins-for-my-routine-2</v>
      </c>
    </row>
    <row r="966" spans="1:17" x14ac:dyDescent="0.25">
      <c r="A966" s="3">
        <v>422284</v>
      </c>
      <c r="B966" s="3" t="str">
        <f>CONCATENATE("jotd",A966)</f>
        <v>jotd422284</v>
      </c>
      <c r="C966" s="3" t="s">
        <v>2335</v>
      </c>
      <c r="D966" s="5">
        <v>45891</v>
      </c>
      <c r="E966" s="6">
        <v>45891</v>
      </c>
      <c r="F966" s="6">
        <v>45891</v>
      </c>
      <c r="G966" s="6" t="str">
        <f t="shared" si="90"/>
        <v>Friday</v>
      </c>
      <c r="H966" s="6" t="str">
        <f t="shared" si="91"/>
        <v>August</v>
      </c>
      <c r="I966" s="6" t="str">
        <f t="shared" si="92"/>
        <v>22</v>
      </c>
      <c r="J966" s="6" t="str">
        <f t="shared" si="93"/>
        <v>2025</v>
      </c>
      <c r="K966" s="6" t="str">
        <f t="shared" si="94"/>
        <v>Friday, August 22, 2025</v>
      </c>
      <c r="L966" s="6" t="str">
        <f t="shared" si="95"/>
        <v>The Dad Joke of the Day for Friday, August 22, 2025 is:</v>
      </c>
      <c r="M966" s="4">
        <f>LEN(C966)</f>
        <v>113</v>
      </c>
      <c r="N966" s="4">
        <f>IF(LEN(TRIM(C966))=0,0,LEN(TRIM(C966))-LEN(SUBSTITUTE(C966," ",""))+1)</f>
        <v>23</v>
      </c>
      <c r="O966" t="s">
        <v>2336</v>
      </c>
      <c r="P966" t="s">
        <v>2337</v>
      </c>
      <c r="Q966" t="str">
        <f>CONCATENATE("https://sahd.1001dadjokes.com/",P966,"-2")</f>
        <v>https://sahd.1001dadjokes.com/our-letter-carrier-never-gets-the-humor-2</v>
      </c>
    </row>
    <row r="967" spans="1:17" x14ac:dyDescent="0.25">
      <c r="A967" s="3">
        <v>829720</v>
      </c>
      <c r="B967" s="3" t="str">
        <f>CONCATENATE("jotd",A967)</f>
        <v>jotd829720</v>
      </c>
      <c r="C967" s="3" t="s">
        <v>37</v>
      </c>
      <c r="D967" s="5">
        <v>45892</v>
      </c>
      <c r="E967" s="6">
        <v>45892</v>
      </c>
      <c r="F967" s="6">
        <v>45892</v>
      </c>
      <c r="G967" s="6" t="str">
        <f t="shared" si="90"/>
        <v>Saturday</v>
      </c>
      <c r="H967" s="6" t="str">
        <f t="shared" si="91"/>
        <v>August</v>
      </c>
      <c r="I967" s="6" t="str">
        <f t="shared" si="92"/>
        <v>23</v>
      </c>
      <c r="J967" s="6" t="str">
        <f t="shared" si="93"/>
        <v>2025</v>
      </c>
      <c r="K967" s="6" t="str">
        <f t="shared" si="94"/>
        <v>Saturday, August 23, 2025</v>
      </c>
      <c r="L967" s="6" t="str">
        <f t="shared" si="95"/>
        <v>The Dad Joke of the Day for Saturday, August 23, 2025 is:</v>
      </c>
      <c r="M967" s="4">
        <f>LEN(C967)</f>
        <v>44</v>
      </c>
      <c r="N967" s="4">
        <f>IF(LEN(TRIM(C967))=0,0,LEN(TRIM(C967))-LEN(SUBSTITUTE(C967," ",""))+1)</f>
        <v>10</v>
      </c>
      <c r="O967" s="3" t="s">
        <v>37</v>
      </c>
      <c r="P967" s="3" t="s">
        <v>38</v>
      </c>
      <c r="Q967" t="str">
        <f>CONCATENATE("https://sahd.1001dadjokes.com/",P967,"-2")</f>
        <v>https://sahd.1001dadjokes.com/what-i-if-told-you-you-read-the-joke-wrong-2</v>
      </c>
    </row>
    <row r="968" spans="1:17" x14ac:dyDescent="0.25">
      <c r="A968" s="3">
        <v>461026</v>
      </c>
      <c r="B968" s="3" t="str">
        <f>CONCATENATE("jotd",A968)</f>
        <v>jotd461026</v>
      </c>
      <c r="C968" s="3" t="s">
        <v>2299</v>
      </c>
      <c r="D968" s="5">
        <v>45893</v>
      </c>
      <c r="E968" s="6">
        <v>45893</v>
      </c>
      <c r="F968" s="6">
        <v>45893</v>
      </c>
      <c r="G968" s="6" t="str">
        <f t="shared" si="90"/>
        <v>Sunday</v>
      </c>
      <c r="H968" s="6" t="str">
        <f t="shared" si="91"/>
        <v>August</v>
      </c>
      <c r="I968" s="6" t="str">
        <f t="shared" si="92"/>
        <v>24</v>
      </c>
      <c r="J968" s="6" t="str">
        <f t="shared" si="93"/>
        <v>2025</v>
      </c>
      <c r="K968" s="6" t="str">
        <f t="shared" si="94"/>
        <v>Sunday, August 24, 2025</v>
      </c>
      <c r="L968" s="6" t="str">
        <f t="shared" si="95"/>
        <v>The Dad Joke of the Day for Sunday, August 24, 2025 is:</v>
      </c>
      <c r="M968" s="4">
        <f>LEN(C968)</f>
        <v>76</v>
      </c>
      <c r="N968" s="4">
        <f>IF(LEN(TRIM(C968))=0,0,LEN(TRIM(C968))-LEN(SUBSTITUTE(C968," ",""))+1)</f>
        <v>15</v>
      </c>
      <c r="O968" t="s">
        <v>2300</v>
      </c>
      <c r="P968" t="s">
        <v>2301</v>
      </c>
      <c r="Q968" t="str">
        <f>CONCATENATE("https://sahd.1001dadjokes.com/",P968,"-2")</f>
        <v>https://sahd.1001dadjokes.com/nihilists-does-it-take-to-screw-in-a-light-bulb-2</v>
      </c>
    </row>
    <row r="969" spans="1:17" x14ac:dyDescent="0.25">
      <c r="A969" s="3">
        <v>771759</v>
      </c>
      <c r="B969" s="3" t="str">
        <f>CONCATENATE("jotd",A969)</f>
        <v>jotd771759</v>
      </c>
      <c r="C969" s="3" t="s">
        <v>1384</v>
      </c>
      <c r="D969" s="5">
        <v>45894</v>
      </c>
      <c r="E969" s="6">
        <v>45894</v>
      </c>
      <c r="F969" s="6">
        <v>45894</v>
      </c>
      <c r="G969" s="6" t="str">
        <f t="shared" si="90"/>
        <v>Monday</v>
      </c>
      <c r="H969" s="6" t="str">
        <f t="shared" si="91"/>
        <v>August</v>
      </c>
      <c r="I969" s="6" t="str">
        <f t="shared" si="92"/>
        <v>25</v>
      </c>
      <c r="J969" s="6" t="str">
        <f t="shared" si="93"/>
        <v>2025</v>
      </c>
      <c r="K969" s="6" t="str">
        <f t="shared" si="94"/>
        <v>Monday, August 25, 2025</v>
      </c>
      <c r="L969" s="6" t="str">
        <f t="shared" si="95"/>
        <v>The Dad Joke of the Day for Monday, August 25, 2025 is:</v>
      </c>
      <c r="M969" s="4">
        <f>LEN(C969)</f>
        <v>98</v>
      </c>
      <c r="N969" s="4">
        <f>IF(LEN(TRIM(C969))=0,0,LEN(TRIM(C969))-LEN(SUBSTITUTE(C969," ",""))+1)</f>
        <v>19</v>
      </c>
      <c r="O969" t="s">
        <v>1385</v>
      </c>
      <c r="P969" t="s">
        <v>1386</v>
      </c>
      <c r="Q969" t="str">
        <f>CONCATENATE("https://sahd.1001dadjokes.com/",P969,"-2")</f>
        <v>https://sahd.1001dadjokes.com/after-my-brother-stole-all-the-ice-from-my-soda-2</v>
      </c>
    </row>
    <row r="970" spans="1:17" x14ac:dyDescent="0.25">
      <c r="A970" s="3">
        <v>740959</v>
      </c>
      <c r="B970" s="3" t="str">
        <f>CONCATENATE("jotd",A970)</f>
        <v>jotd740959</v>
      </c>
      <c r="C970" s="3" t="s">
        <v>1186</v>
      </c>
      <c r="D970" s="5">
        <v>45895</v>
      </c>
      <c r="E970" s="6">
        <v>45895</v>
      </c>
      <c r="F970" s="6">
        <v>45895</v>
      </c>
      <c r="G970" s="6" t="str">
        <f t="shared" si="90"/>
        <v>Tuesday</v>
      </c>
      <c r="H970" s="6" t="str">
        <f t="shared" si="91"/>
        <v>August</v>
      </c>
      <c r="I970" s="6" t="str">
        <f t="shared" si="92"/>
        <v>26</v>
      </c>
      <c r="J970" s="6" t="str">
        <f t="shared" si="93"/>
        <v>2025</v>
      </c>
      <c r="K970" s="6" t="str">
        <f t="shared" si="94"/>
        <v>Tuesday, August 26, 2025</v>
      </c>
      <c r="L970" s="6" t="str">
        <f t="shared" si="95"/>
        <v>The Dad Joke of the Day for Tuesday, August 26, 2025 is:</v>
      </c>
      <c r="M970" s="4">
        <v>89</v>
      </c>
      <c r="N970" s="4">
        <v>19</v>
      </c>
      <c r="O970" t="s">
        <v>1187</v>
      </c>
      <c r="P970" s="3" t="s">
        <v>1188</v>
      </c>
      <c r="Q970" t="str">
        <f>CONCATENATE("https://sahd.1001dadjokes.com/",P970,"-2")</f>
        <v>https://sahd.1001dadjokes.com/i-almost-got-caught-stealing-a-board-game-today-2</v>
      </c>
    </row>
  </sheetData>
  <pageMargins left="0.7" right="0.7" top="0.75" bottom="0.75" header="0.3" footer="0.3"/>
  <pageSetup paperSize="21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2023-Future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dcterms:created xsi:type="dcterms:W3CDTF">2023-02-22T23:50:03Z</dcterms:created>
  <dcterms:modified xsi:type="dcterms:W3CDTF">2023-03-01T21:36:36Z</dcterms:modified>
</cp:coreProperties>
</file>